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R:\_Para\Сайт\Рейтинги\"/>
    </mc:Choice>
  </mc:AlternateContent>
  <xr:revisionPtr revIDLastSave="0" documentId="13_ncr:1_{5801BBC8-A8A2-4909-B8BE-27E67EEC7B5A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Рапира кат. А" sheetId="2" r:id="rId1"/>
    <sheet name="Рапира кат. B" sheetId="3" r:id="rId2"/>
    <sheet name="Рапира кат. C " sheetId="4" r:id="rId3"/>
    <sheet name="Шпага кат. А " sheetId="5" r:id="rId4"/>
    <sheet name="Шпага кат. B" sheetId="6" r:id="rId5"/>
    <sheet name="Шпага кат. C " sheetId="7" r:id="rId6"/>
    <sheet name="Сабля кат. А " sheetId="8" r:id="rId7"/>
    <sheet name="Сабля  кат. B " sheetId="9" r:id="rId8"/>
  </sheets>
  <calcPr calcId="191029"/>
</workbook>
</file>

<file path=xl/calcChain.xml><?xml version="1.0" encoding="utf-8"?>
<calcChain xmlns="http://schemas.openxmlformats.org/spreadsheetml/2006/main">
  <c r="Q21" i="9" l="1"/>
  <c r="Q20" i="9"/>
  <c r="Q19" i="9"/>
  <c r="Q18" i="9"/>
  <c r="Q17" i="9"/>
  <c r="Q16" i="9"/>
  <c r="Q15" i="9"/>
  <c r="Q14" i="9"/>
  <c r="Q13" i="9"/>
  <c r="Q12" i="9"/>
  <c r="Q11" i="9"/>
  <c r="Q10" i="9"/>
  <c r="Q20" i="8"/>
  <c r="Q19" i="8"/>
  <c r="Q18" i="8"/>
  <c r="Q17" i="8"/>
  <c r="Q16" i="8"/>
  <c r="Q15" i="8"/>
  <c r="Q14" i="8"/>
  <c r="Q13" i="8"/>
  <c r="Q12" i="8"/>
  <c r="Q11" i="8"/>
  <c r="Q10" i="8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</calcChain>
</file>

<file path=xl/sharedStrings.xml><?xml version="1.0" encoding="utf-8"?>
<sst xmlns="http://schemas.openxmlformats.org/spreadsheetml/2006/main" count="532" uniqueCount="95">
  <si>
    <t xml:space="preserve">Рейтинг команды России </t>
  </si>
  <si>
    <t>место</t>
  </si>
  <si>
    <t>3-4</t>
  </si>
  <si>
    <t>5-8</t>
  </si>
  <si>
    <t>9-16</t>
  </si>
  <si>
    <t>17-32</t>
  </si>
  <si>
    <t>33-64</t>
  </si>
  <si>
    <t>Оружие:</t>
  </si>
  <si>
    <t xml:space="preserve">Рапира </t>
  </si>
  <si>
    <t>баллы</t>
  </si>
  <si>
    <t>14</t>
  </si>
  <si>
    <t>Пол:</t>
  </si>
  <si>
    <t xml:space="preserve">Женщины </t>
  </si>
  <si>
    <t>категория:</t>
  </si>
  <si>
    <t>A</t>
  </si>
  <si>
    <t>За участие в командных соревнованиях (МТ, ЛИП, КР) добавляются 5 премиальных очков.</t>
  </si>
  <si>
    <t>№</t>
  </si>
  <si>
    <t>Фамилия Имя</t>
  </si>
  <si>
    <t>Регион</t>
  </si>
  <si>
    <t>Год рождения</t>
  </si>
  <si>
    <t>XVIII Чемпионат России</t>
  </si>
  <si>
    <t xml:space="preserve">Международный турнир </t>
  </si>
  <si>
    <t>Командные</t>
  </si>
  <si>
    <t>ЛИП</t>
  </si>
  <si>
    <t>КР</t>
  </si>
  <si>
    <t>Общее кол-во баллов</t>
  </si>
  <si>
    <t>27-02-2023</t>
  </si>
  <si>
    <t>10-05-2023</t>
  </si>
  <si>
    <t>09-10-2023</t>
  </si>
  <si>
    <t>02-11-2023</t>
  </si>
  <si>
    <t>Занятое место</t>
  </si>
  <si>
    <t>Сумма баллов</t>
  </si>
  <si>
    <t>Евдокимова Алена</t>
  </si>
  <si>
    <t>НОВ</t>
  </si>
  <si>
    <t>Сычева Евгения</t>
  </si>
  <si>
    <t>МОС</t>
  </si>
  <si>
    <t>Клименкова Анна</t>
  </si>
  <si>
    <t>ОМС</t>
  </si>
  <si>
    <t>Майя Юлия</t>
  </si>
  <si>
    <t>КЛД</t>
  </si>
  <si>
    <t>Давлятова Альбина</t>
  </si>
  <si>
    <t>БАШ</t>
  </si>
  <si>
    <t>Конева Алена</t>
  </si>
  <si>
    <t>Васильева Вероника</t>
  </si>
  <si>
    <t>Дербитова Ася</t>
  </si>
  <si>
    <t>АЛА</t>
  </si>
  <si>
    <t>Тихонова Виктория</t>
  </si>
  <si>
    <t>Семикова Влада</t>
  </si>
  <si>
    <t>СПБ</t>
  </si>
  <si>
    <t>Антонова Александра</t>
  </si>
  <si>
    <t>Бабенко Анастасия</t>
  </si>
  <si>
    <t>ВОР</t>
  </si>
  <si>
    <t>Пеленицина Анастасия</t>
  </si>
  <si>
    <t>Видрашко Ирина</t>
  </si>
  <si>
    <t xml:space="preserve">Засеева Зарина </t>
  </si>
  <si>
    <t>Шмонина Анна</t>
  </si>
  <si>
    <t>Наименование соревнований</t>
  </si>
  <si>
    <t>Коэффициент</t>
  </si>
  <si>
    <t>Чемпионат России</t>
  </si>
  <si>
    <t xml:space="preserve">Международные турнир на тер. РФ </t>
  </si>
  <si>
    <t xml:space="preserve">ЛИП </t>
  </si>
  <si>
    <t>Кубок России</t>
  </si>
  <si>
    <t>B</t>
  </si>
  <si>
    <t>Мишурова Ирина</t>
  </si>
  <si>
    <t>Васильева Людмила</t>
  </si>
  <si>
    <t>Лысенко Юлия</t>
  </si>
  <si>
    <t>ОМС-ДНР</t>
  </si>
  <si>
    <t>Сапожникова Светлана</t>
  </si>
  <si>
    <t>Бойкова Виктория</t>
  </si>
  <si>
    <t>Янабаева Эльзя</t>
  </si>
  <si>
    <t>Салимова Илмира</t>
  </si>
  <si>
    <t>Чемаева Марина</t>
  </si>
  <si>
    <t>Горохова Наталия</t>
  </si>
  <si>
    <t>Алексеева Нина</t>
  </si>
  <si>
    <t>Камалова Вероника</t>
  </si>
  <si>
    <t>Калмацкая Светлана</t>
  </si>
  <si>
    <t>Горлина Алла</t>
  </si>
  <si>
    <t>РОС</t>
  </si>
  <si>
    <t>Иликбаева Марианна</t>
  </si>
  <si>
    <t>Баш</t>
  </si>
  <si>
    <t>C</t>
  </si>
  <si>
    <t>Янабаева Эльза</t>
  </si>
  <si>
    <t>Тибилова Ирина</t>
  </si>
  <si>
    <t xml:space="preserve">Шпага </t>
  </si>
  <si>
    <t>Смертина Виктория</t>
  </si>
  <si>
    <t>Семикова Вероника</t>
  </si>
  <si>
    <t>Афонина Наталья</t>
  </si>
  <si>
    <t>Засеева Зарина</t>
  </si>
  <si>
    <t>Носова Александра</t>
  </si>
  <si>
    <t>Дроздова Галина</t>
  </si>
  <si>
    <t>Сметанина Евгения</t>
  </si>
  <si>
    <t>ВОЛ</t>
  </si>
  <si>
    <t xml:space="preserve">Сабля </t>
  </si>
  <si>
    <t>Салимова Ильмира</t>
  </si>
  <si>
    <t xml:space="preserve">Калмацкая Светлана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</si>
</sst>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indexed="8"/>
      <name val="Calibri"/>
    </font>
    <font>
      <b/>
      <sz val="14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2"/>
      <color indexed="18"/>
      <name val="Calibri"/>
      <family val="2"/>
    </font>
    <font>
      <sz val="12"/>
      <color indexed="12"/>
      <name val="Calibri"/>
      <family val="2"/>
    </font>
    <font>
      <sz val="12"/>
      <color indexed="1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149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14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4"/>
      </top>
      <bottom style="thin">
        <color indexed="16"/>
      </bottom>
      <diagonal/>
    </border>
    <border>
      <left style="thin">
        <color indexed="16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medium">
        <color indexed="8"/>
      </right>
      <top/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thin">
        <color indexed="1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4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9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20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20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20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20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20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20"/>
      </bottom>
      <diagonal/>
    </border>
    <border>
      <left style="thin">
        <color indexed="13"/>
      </left>
      <right style="medium">
        <color indexed="8"/>
      </right>
      <top style="thin">
        <color indexed="19"/>
      </top>
      <bottom style="thin">
        <color indexed="19"/>
      </bottom>
      <diagonal/>
    </border>
    <border>
      <left style="medium">
        <color indexed="8"/>
      </left>
      <right style="thin">
        <color indexed="8"/>
      </right>
      <top style="thin">
        <color indexed="20"/>
      </top>
      <bottom style="thin">
        <color indexed="20"/>
      </bottom>
      <diagonal/>
    </border>
    <border>
      <left style="thin">
        <color indexed="8"/>
      </left>
      <right style="thin">
        <color indexed="8"/>
      </right>
      <top style="thin">
        <color indexed="20"/>
      </top>
      <bottom style="thin">
        <color indexed="20"/>
      </bottom>
      <diagonal/>
    </border>
    <border>
      <left style="thin">
        <color indexed="8"/>
      </left>
      <right style="medium">
        <color indexed="8"/>
      </right>
      <top style="thin">
        <color indexed="20"/>
      </top>
      <bottom style="thin">
        <color indexed="20"/>
      </bottom>
      <diagonal/>
    </border>
    <border>
      <left style="medium">
        <color indexed="8"/>
      </left>
      <right style="thin">
        <color indexed="13"/>
      </right>
      <top style="thin">
        <color indexed="20"/>
      </top>
      <bottom style="thin">
        <color indexed="20"/>
      </bottom>
      <diagonal/>
    </border>
    <border>
      <left style="thin">
        <color indexed="13"/>
      </left>
      <right style="medium">
        <color indexed="8"/>
      </right>
      <top style="thin">
        <color indexed="20"/>
      </top>
      <bottom style="thin">
        <color indexed="20"/>
      </bottom>
      <diagonal/>
    </border>
    <border>
      <left style="medium">
        <color indexed="8"/>
      </left>
      <right style="medium">
        <color indexed="8"/>
      </right>
      <top style="thin">
        <color indexed="20"/>
      </top>
      <bottom style="thin">
        <color indexed="20"/>
      </bottom>
      <diagonal/>
    </border>
    <border>
      <left style="thin">
        <color indexed="13"/>
      </left>
      <right style="medium">
        <color indexed="8"/>
      </right>
      <top style="thin">
        <color indexed="19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20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20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20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20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20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20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21"/>
      </bottom>
      <diagonal/>
    </border>
    <border>
      <left style="thin">
        <color indexed="13"/>
      </left>
      <right style="medium">
        <color indexed="8"/>
      </right>
      <top style="thin">
        <color indexed="21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2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20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20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2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20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6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6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6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16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6"/>
      </bottom>
      <diagonal/>
    </border>
    <border>
      <left style="medium">
        <color indexed="8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thin">
        <color indexed="13"/>
      </right>
      <top style="thin">
        <color indexed="16"/>
      </top>
      <bottom style="thin">
        <color indexed="16"/>
      </bottom>
      <diagonal/>
    </border>
    <border>
      <left style="thin">
        <color indexed="13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thin">
        <color indexed="8"/>
      </right>
      <top style="thin">
        <color indexed="16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6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6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6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6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22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6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16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6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medium">
        <color indexed="8"/>
      </right>
      <top style="thin">
        <color indexed="22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16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6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6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6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6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4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8"/>
      </right>
      <top style="thin">
        <color indexed="1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4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49" fontId="2" fillId="2" borderId="8" xfId="0" applyNumberFormat="1" applyFont="1" applyFill="1" applyBorder="1"/>
    <xf numFmtId="0" fontId="2" fillId="2" borderId="9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0" fillId="2" borderId="14" xfId="0" applyNumberFormat="1" applyFill="1" applyBorder="1"/>
    <xf numFmtId="49" fontId="2" fillId="2" borderId="15" xfId="0" applyNumberFormat="1" applyFont="1" applyFill="1" applyBorder="1"/>
    <xf numFmtId="49" fontId="2" fillId="2" borderId="16" xfId="0" applyNumberFormat="1" applyFont="1" applyFill="1" applyBorder="1"/>
    <xf numFmtId="0" fontId="0" fillId="2" borderId="17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0" fontId="0" fillId="2" borderId="18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21" xfId="0" applyNumberFormat="1" applyFill="1" applyBorder="1"/>
    <xf numFmtId="49" fontId="2" fillId="2" borderId="4" xfId="0" applyNumberFormat="1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49" fontId="0" fillId="2" borderId="24" xfId="0" applyNumberFormat="1" applyFill="1" applyBorder="1"/>
    <xf numFmtId="49" fontId="2" fillId="2" borderId="25" xfId="0" applyNumberFormat="1" applyFont="1" applyFill="1" applyBorder="1"/>
    <xf numFmtId="49" fontId="2" fillId="2" borderId="26" xfId="0" applyNumberFormat="1" applyFont="1" applyFill="1" applyBorder="1"/>
    <xf numFmtId="0" fontId="0" fillId="2" borderId="26" xfId="0" applyFill="1" applyBorder="1"/>
    <xf numFmtId="49" fontId="5" fillId="3" borderId="44" xfId="0" applyNumberFormat="1" applyFont="1" applyFill="1" applyBorder="1" applyAlignment="1">
      <alignment horizontal="center"/>
    </xf>
    <xf numFmtId="49" fontId="5" fillId="3" borderId="45" xfId="0" applyNumberFormat="1" applyFont="1" applyFill="1" applyBorder="1"/>
    <xf numFmtId="49" fontId="5" fillId="3" borderId="46" xfId="0" applyNumberFormat="1" applyFont="1" applyFill="1" applyBorder="1"/>
    <xf numFmtId="0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/>
    <xf numFmtId="49" fontId="0" fillId="2" borderId="49" xfId="0" applyNumberFormat="1" applyFill="1" applyBorder="1" applyAlignment="1">
      <alignment horizontal="center"/>
    </xf>
    <xf numFmtId="0" fontId="0" fillId="2" borderId="50" xfId="0" applyNumberFormat="1" applyFill="1" applyBorder="1" applyAlignment="1">
      <alignment horizontal="center"/>
    </xf>
    <xf numFmtId="0" fontId="0" fillId="2" borderId="51" xfId="0" applyNumberFormat="1" applyFill="1" applyBorder="1" applyAlignment="1">
      <alignment horizontal="center"/>
    </xf>
    <xf numFmtId="0" fontId="2" fillId="2" borderId="52" xfId="0" applyNumberFormat="1" applyFont="1" applyFill="1" applyBorder="1" applyAlignment="1">
      <alignment horizontal="center"/>
    </xf>
    <xf numFmtId="0" fontId="2" fillId="2" borderId="53" xfId="0" applyNumberFormat="1" applyFont="1" applyFill="1" applyBorder="1" applyAlignment="1">
      <alignment horizontal="center"/>
    </xf>
    <xf numFmtId="0" fontId="0" fillId="2" borderId="54" xfId="0" applyNumberFormat="1" applyFill="1" applyBorder="1" applyAlignment="1">
      <alignment horizontal="center"/>
    </xf>
    <xf numFmtId="49" fontId="0" fillId="2" borderId="55" xfId="0" applyNumberFormat="1" applyFill="1" applyBorder="1"/>
    <xf numFmtId="49" fontId="0" fillId="2" borderId="55" xfId="0" applyNumberFormat="1" applyFill="1" applyBorder="1" applyAlignment="1">
      <alignment horizontal="center"/>
    </xf>
    <xf numFmtId="0" fontId="0" fillId="2" borderId="56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0" fillId="2" borderId="57" xfId="0" applyNumberFormat="1" applyFill="1" applyBorder="1"/>
    <xf numFmtId="0" fontId="0" fillId="2" borderId="54" xfId="0" applyFill="1" applyBorder="1" applyAlignment="1">
      <alignment horizontal="center"/>
    </xf>
    <xf numFmtId="0" fontId="0" fillId="2" borderId="21" xfId="0" applyNumberFormat="1" applyFill="1" applyBorder="1" applyAlignment="1">
      <alignment horizontal="center" vertical="center"/>
    </xf>
    <xf numFmtId="0" fontId="0" fillId="2" borderId="58" xfId="0" applyFill="1" applyBorder="1"/>
    <xf numFmtId="0" fontId="0" fillId="2" borderId="59" xfId="0" applyNumberFormat="1" applyFill="1" applyBorder="1" applyAlignment="1">
      <alignment horizontal="center"/>
    </xf>
    <xf numFmtId="49" fontId="0" fillId="2" borderId="60" xfId="0" applyNumberFormat="1" applyFill="1" applyBorder="1"/>
    <xf numFmtId="49" fontId="0" fillId="2" borderId="60" xfId="0" applyNumberFormat="1" applyFill="1" applyBorder="1" applyAlignment="1">
      <alignment horizontal="center"/>
    </xf>
    <xf numFmtId="0" fontId="0" fillId="2" borderId="61" xfId="0" applyNumberFormat="1" applyFill="1" applyBorder="1" applyAlignment="1">
      <alignment horizontal="center"/>
    </xf>
    <xf numFmtId="0" fontId="0" fillId="2" borderId="62" xfId="0" applyNumberFormat="1" applyFill="1" applyBorder="1" applyAlignment="1">
      <alignment horizontal="center"/>
    </xf>
    <xf numFmtId="0" fontId="2" fillId="2" borderId="63" xfId="0" applyNumberFormat="1" applyFont="1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4" xfId="0" applyNumberFormat="1" applyFont="1" applyFill="1" applyBorder="1" applyAlignment="1">
      <alignment horizontal="center"/>
    </xf>
    <xf numFmtId="0" fontId="0" fillId="2" borderId="65" xfId="0" applyFill="1" applyBorder="1"/>
    <xf numFmtId="0" fontId="0" fillId="2" borderId="66" xfId="0" applyFill="1" applyBorder="1" applyAlignment="1">
      <alignment horizontal="center"/>
    </xf>
    <xf numFmtId="49" fontId="0" fillId="2" borderId="67" xfId="0" applyNumberFormat="1" applyFill="1" applyBorder="1"/>
    <xf numFmtId="49" fontId="0" fillId="2" borderId="67" xfId="0" applyNumberFormat="1" applyFill="1" applyBorder="1" applyAlignment="1">
      <alignment horizontal="center"/>
    </xf>
    <xf numFmtId="0" fontId="0" fillId="2" borderId="68" xfId="0" applyNumberFormat="1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0" fillId="2" borderId="69" xfId="0" applyNumberFormat="1" applyFill="1" applyBorder="1" applyAlignment="1">
      <alignment horizontal="center"/>
    </xf>
    <xf numFmtId="0" fontId="2" fillId="2" borderId="70" xfId="0" applyNumberFormat="1" applyFont="1" applyFill="1" applyBorder="1" applyAlignment="1">
      <alignment horizontal="center"/>
    </xf>
    <xf numFmtId="0" fontId="2" fillId="2" borderId="71" xfId="0" applyNumberFormat="1" applyFont="1" applyFill="1" applyBorder="1" applyAlignment="1">
      <alignment horizontal="center"/>
    </xf>
    <xf numFmtId="0" fontId="0" fillId="2" borderId="72" xfId="0" applyFill="1" applyBorder="1"/>
    <xf numFmtId="0" fontId="0" fillId="2" borderId="73" xfId="0" applyNumberFormat="1" applyFill="1" applyBorder="1" applyAlignment="1">
      <alignment horizontal="center"/>
    </xf>
    <xf numFmtId="49" fontId="0" fillId="2" borderId="74" xfId="0" applyNumberFormat="1" applyFill="1" applyBorder="1"/>
    <xf numFmtId="49" fontId="0" fillId="2" borderId="74" xfId="0" applyNumberFormat="1" applyFill="1" applyBorder="1" applyAlignment="1">
      <alignment horizontal="center"/>
    </xf>
    <xf numFmtId="0" fontId="0" fillId="2" borderId="75" xfId="0" applyNumberFormat="1" applyFill="1" applyBorder="1" applyAlignment="1">
      <alignment horizontal="center"/>
    </xf>
    <xf numFmtId="0" fontId="0" fillId="2" borderId="76" xfId="0" applyNumberFormat="1" applyFill="1" applyBorder="1" applyAlignment="1">
      <alignment horizontal="center"/>
    </xf>
    <xf numFmtId="0" fontId="2" fillId="2" borderId="77" xfId="0" applyNumberFormat="1" applyFont="1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2" fillId="2" borderId="77" xfId="0" applyFont="1" applyFill="1" applyBorder="1" applyAlignment="1">
      <alignment horizontal="center"/>
    </xf>
    <xf numFmtId="0" fontId="2" fillId="2" borderId="78" xfId="0" applyFont="1" applyFill="1" applyBorder="1" applyAlignment="1">
      <alignment horizontal="center"/>
    </xf>
    <xf numFmtId="0" fontId="2" fillId="2" borderId="78" xfId="0" applyNumberFormat="1" applyFont="1" applyFill="1" applyBorder="1" applyAlignment="1">
      <alignment horizontal="center"/>
    </xf>
    <xf numFmtId="0" fontId="0" fillId="2" borderId="79" xfId="0" applyFill="1" applyBorder="1"/>
    <xf numFmtId="0" fontId="0" fillId="2" borderId="59" xfId="0" applyFill="1" applyBorder="1" applyAlignment="1">
      <alignment horizontal="center"/>
    </xf>
    <xf numFmtId="0" fontId="0" fillId="2" borderId="80" xfId="0" applyFill="1" applyBorder="1"/>
    <xf numFmtId="0" fontId="0" fillId="2" borderId="81" xfId="0" applyNumberFormat="1" applyFill="1" applyBorder="1" applyAlignment="1">
      <alignment horizontal="center"/>
    </xf>
    <xf numFmtId="49" fontId="0" fillId="2" borderId="82" xfId="0" applyNumberFormat="1" applyFill="1" applyBorder="1"/>
    <xf numFmtId="49" fontId="0" fillId="2" borderId="82" xfId="0" applyNumberFormat="1" applyFill="1" applyBorder="1" applyAlignment="1">
      <alignment horizontal="center"/>
    </xf>
    <xf numFmtId="0" fontId="0" fillId="2" borderId="83" xfId="0" applyNumberFormat="1" applyFill="1" applyBorder="1" applyAlignment="1">
      <alignment horizontal="center"/>
    </xf>
    <xf numFmtId="0" fontId="0" fillId="2" borderId="84" xfId="0" applyNumberFormat="1" applyFill="1" applyBorder="1" applyAlignment="1">
      <alignment horizontal="center"/>
    </xf>
    <xf numFmtId="0" fontId="2" fillId="2" borderId="85" xfId="0" applyNumberFormat="1" applyFont="1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2" fillId="2" borderId="85" xfId="0" applyFont="1" applyFill="1" applyBorder="1" applyAlignment="1">
      <alignment horizontal="center"/>
    </xf>
    <xf numFmtId="0" fontId="2" fillId="2" borderId="86" xfId="0" applyFont="1" applyFill="1" applyBorder="1" applyAlignment="1">
      <alignment horizontal="center"/>
    </xf>
    <xf numFmtId="0" fontId="2" fillId="2" borderId="86" xfId="0" applyNumberFormat="1" applyFont="1" applyFill="1" applyBorder="1" applyAlignment="1">
      <alignment horizontal="center"/>
    </xf>
    <xf numFmtId="49" fontId="2" fillId="2" borderId="89" xfId="0" applyNumberFormat="1" applyFont="1" applyFill="1" applyBorder="1"/>
    <xf numFmtId="0" fontId="0" fillId="2" borderId="50" xfId="0" applyNumberFormat="1" applyFill="1" applyBorder="1" applyAlignment="1">
      <alignment horizontal="center" vertical="center"/>
    </xf>
    <xf numFmtId="0" fontId="0" fillId="2" borderId="56" xfId="0" applyNumberFormat="1" applyFill="1" applyBorder="1" applyAlignment="1">
      <alignment horizontal="center" vertical="center"/>
    </xf>
    <xf numFmtId="0" fontId="0" fillId="2" borderId="91" xfId="0" applyFill="1" applyBorder="1"/>
    <xf numFmtId="0" fontId="0" fillId="2" borderId="92" xfId="0" applyNumberFormat="1" applyFill="1" applyBorder="1" applyAlignment="1">
      <alignment horizontal="center" vertical="center"/>
    </xf>
    <xf numFmtId="0" fontId="0" fillId="2" borderId="93" xfId="0" applyNumberFormat="1" applyFill="1" applyBorder="1" applyAlignment="1">
      <alignment horizontal="center"/>
    </xf>
    <xf numFmtId="49" fontId="0" fillId="2" borderId="94" xfId="0" applyNumberFormat="1" applyFill="1" applyBorder="1"/>
    <xf numFmtId="49" fontId="0" fillId="2" borderId="94" xfId="0" applyNumberFormat="1" applyFill="1" applyBorder="1" applyAlignment="1">
      <alignment horizontal="center"/>
    </xf>
    <xf numFmtId="0" fontId="0" fillId="2" borderId="95" xfId="0" applyNumberFormat="1" applyFill="1" applyBorder="1" applyAlignment="1">
      <alignment horizontal="center"/>
    </xf>
    <xf numFmtId="0" fontId="0" fillId="2" borderId="96" xfId="0" applyNumberFormat="1" applyFill="1" applyBorder="1" applyAlignment="1">
      <alignment horizontal="center"/>
    </xf>
    <xf numFmtId="0" fontId="2" fillId="2" borderId="97" xfId="0" applyNumberFormat="1" applyFont="1" applyFill="1" applyBorder="1" applyAlignment="1">
      <alignment horizontal="center"/>
    </xf>
    <xf numFmtId="0" fontId="2" fillId="2" borderId="98" xfId="0" applyNumberFormat="1" applyFont="1" applyFill="1" applyBorder="1" applyAlignment="1">
      <alignment horizontal="center"/>
    </xf>
    <xf numFmtId="0" fontId="0" fillId="2" borderId="99" xfId="0" applyNumberFormat="1" applyFill="1" applyBorder="1" applyAlignment="1">
      <alignment horizontal="center"/>
    </xf>
    <xf numFmtId="49" fontId="0" fillId="2" borderId="100" xfId="0" applyNumberFormat="1" applyFill="1" applyBorder="1"/>
    <xf numFmtId="49" fontId="0" fillId="2" borderId="100" xfId="0" applyNumberFormat="1" applyFill="1" applyBorder="1" applyAlignment="1">
      <alignment horizontal="center"/>
    </xf>
    <xf numFmtId="0" fontId="0" fillId="2" borderId="101" xfId="0" applyNumberFormat="1" applyFill="1" applyBorder="1" applyAlignment="1">
      <alignment horizontal="center"/>
    </xf>
    <xf numFmtId="0" fontId="0" fillId="2" borderId="102" xfId="0" applyNumberFormat="1" applyFill="1" applyBorder="1" applyAlignment="1">
      <alignment horizontal="center"/>
    </xf>
    <xf numFmtId="0" fontId="2" fillId="2" borderId="103" xfId="0" applyNumberFormat="1" applyFont="1" applyFill="1" applyBorder="1" applyAlignment="1">
      <alignment horizontal="center"/>
    </xf>
    <xf numFmtId="0" fontId="2" fillId="2" borderId="104" xfId="0" applyNumberFormat="1" applyFont="1" applyFill="1" applyBorder="1" applyAlignment="1">
      <alignment horizontal="center"/>
    </xf>
    <xf numFmtId="0" fontId="0" fillId="2" borderId="102" xfId="0" applyFill="1" applyBorder="1" applyAlignment="1">
      <alignment horizontal="center"/>
    </xf>
    <xf numFmtId="0" fontId="2" fillId="2" borderId="103" xfId="0" applyFont="1" applyFill="1" applyBorder="1" applyAlignment="1">
      <alignment horizontal="center"/>
    </xf>
    <xf numFmtId="0" fontId="2" fillId="2" borderId="104" xfId="0" applyFont="1" applyFill="1" applyBorder="1" applyAlignment="1">
      <alignment horizontal="center"/>
    </xf>
    <xf numFmtId="0" fontId="0" fillId="2" borderId="105" xfId="0" applyFill="1" applyBorder="1" applyAlignment="1">
      <alignment horizontal="center"/>
    </xf>
    <xf numFmtId="49" fontId="0" fillId="2" borderId="106" xfId="0" applyNumberFormat="1" applyFill="1" applyBorder="1"/>
    <xf numFmtId="49" fontId="0" fillId="2" borderId="106" xfId="0" applyNumberFormat="1" applyFill="1" applyBorder="1" applyAlignment="1">
      <alignment horizontal="center"/>
    </xf>
    <xf numFmtId="0" fontId="0" fillId="2" borderId="107" xfId="0" applyNumberFormat="1" applyFill="1" applyBorder="1" applyAlignment="1">
      <alignment horizontal="center"/>
    </xf>
    <xf numFmtId="0" fontId="0" fillId="2" borderId="108" xfId="0" applyNumberFormat="1" applyFill="1" applyBorder="1" applyAlignment="1">
      <alignment horizontal="center"/>
    </xf>
    <xf numFmtId="0" fontId="2" fillId="2" borderId="109" xfId="0" applyNumberFormat="1" applyFont="1" applyFill="1" applyBorder="1" applyAlignment="1">
      <alignment horizontal="center"/>
    </xf>
    <xf numFmtId="0" fontId="0" fillId="2" borderId="108" xfId="0" applyFill="1" applyBorder="1" applyAlignment="1">
      <alignment horizontal="center"/>
    </xf>
    <xf numFmtId="0" fontId="2" fillId="2" borderId="109" xfId="0" applyFont="1" applyFill="1" applyBorder="1" applyAlignment="1">
      <alignment horizontal="center"/>
    </xf>
    <xf numFmtId="0" fontId="2" fillId="2" borderId="110" xfId="0" applyFont="1" applyFill="1" applyBorder="1" applyAlignment="1">
      <alignment horizontal="center"/>
    </xf>
    <xf numFmtId="0" fontId="2" fillId="2" borderId="110" xfId="0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22" xfId="0" applyFont="1" applyFill="1" applyBorder="1"/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51" xfId="0" applyFill="1" applyBorder="1"/>
    <xf numFmtId="0" fontId="0" fillId="2" borderId="52" xfId="0" applyFill="1" applyBorder="1"/>
    <xf numFmtId="0" fontId="0" fillId="2" borderId="55" xfId="0" applyFill="1" applyBorder="1"/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113" xfId="0" applyNumberFormat="1" applyFill="1" applyBorder="1" applyAlignment="1">
      <alignment horizontal="center"/>
    </xf>
    <xf numFmtId="0" fontId="0" fillId="2" borderId="114" xfId="0" applyFill="1" applyBorder="1"/>
    <xf numFmtId="0" fontId="0" fillId="2" borderId="114" xfId="0" applyFill="1" applyBorder="1" applyAlignment="1">
      <alignment horizontal="center"/>
    </xf>
    <xf numFmtId="0" fontId="0" fillId="2" borderId="9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/>
    <xf numFmtId="0" fontId="0" fillId="2" borderId="24" xfId="0" applyFill="1" applyBorder="1"/>
    <xf numFmtId="0" fontId="0" fillId="2" borderId="115" xfId="0" applyFill="1" applyBorder="1"/>
    <xf numFmtId="0" fontId="0" fillId="2" borderId="26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16" xfId="0" applyFill="1" applyBorder="1"/>
    <xf numFmtId="0" fontId="0" fillId="2" borderId="117" xfId="0" applyNumberFormat="1" applyFill="1" applyBorder="1" applyAlignment="1">
      <alignment horizontal="center"/>
    </xf>
    <xf numFmtId="49" fontId="0" fillId="2" borderId="118" xfId="0" applyNumberFormat="1" applyFill="1" applyBorder="1"/>
    <xf numFmtId="49" fontId="0" fillId="2" borderId="118" xfId="0" applyNumberFormat="1" applyFill="1" applyBorder="1" applyAlignment="1">
      <alignment horizontal="center"/>
    </xf>
    <xf numFmtId="0" fontId="0" fillId="2" borderId="119" xfId="0" applyNumberFormat="1" applyFill="1" applyBorder="1" applyAlignment="1">
      <alignment horizontal="center"/>
    </xf>
    <xf numFmtId="0" fontId="0" fillId="2" borderId="120" xfId="0" applyNumberFormat="1" applyFill="1" applyBorder="1" applyAlignment="1">
      <alignment horizontal="center"/>
    </xf>
    <xf numFmtId="0" fontId="2" fillId="2" borderId="121" xfId="0" applyNumberFormat="1" applyFont="1" applyFill="1" applyBorder="1" applyAlignment="1">
      <alignment horizontal="center"/>
    </xf>
    <xf numFmtId="0" fontId="2" fillId="2" borderId="122" xfId="0" applyNumberFormat="1" applyFont="1" applyFill="1" applyBorder="1" applyAlignment="1">
      <alignment horizontal="center"/>
    </xf>
    <xf numFmtId="0" fontId="0" fillId="2" borderId="123" xfId="0" applyFill="1" applyBorder="1"/>
    <xf numFmtId="0" fontId="0" fillId="2" borderId="124" xfId="0" applyNumberFormat="1" applyFill="1" applyBorder="1" applyAlignment="1">
      <alignment horizontal="center"/>
    </xf>
    <xf numFmtId="49" fontId="0" fillId="2" borderId="125" xfId="0" applyNumberFormat="1" applyFill="1" applyBorder="1"/>
    <xf numFmtId="49" fontId="0" fillId="2" borderId="125" xfId="0" applyNumberFormat="1" applyFill="1" applyBorder="1" applyAlignment="1">
      <alignment horizontal="center"/>
    </xf>
    <xf numFmtId="0" fontId="0" fillId="2" borderId="126" xfId="0" applyNumberFormat="1" applyFill="1" applyBorder="1" applyAlignment="1">
      <alignment horizontal="center"/>
    </xf>
    <xf numFmtId="0" fontId="0" fillId="2" borderId="127" xfId="0" applyNumberFormat="1" applyFill="1" applyBorder="1" applyAlignment="1">
      <alignment horizontal="center"/>
    </xf>
    <xf numFmtId="0" fontId="2" fillId="2" borderId="128" xfId="0" applyNumberFormat="1" applyFont="1" applyFill="1" applyBorder="1" applyAlignment="1">
      <alignment horizontal="center"/>
    </xf>
    <xf numFmtId="0" fontId="2" fillId="2" borderId="129" xfId="0" applyNumberFormat="1" applyFont="1" applyFill="1" applyBorder="1" applyAlignment="1">
      <alignment horizontal="center"/>
    </xf>
    <xf numFmtId="0" fontId="0" fillId="2" borderId="127" xfId="0" applyFill="1" applyBorder="1" applyAlignment="1">
      <alignment horizontal="center"/>
    </xf>
    <xf numFmtId="0" fontId="2" fillId="2" borderId="128" xfId="0" applyFont="1" applyFill="1" applyBorder="1" applyAlignment="1">
      <alignment horizontal="center"/>
    </xf>
    <xf numFmtId="0" fontId="2" fillId="2" borderId="129" xfId="0" applyFont="1" applyFill="1" applyBorder="1" applyAlignment="1">
      <alignment horizontal="center"/>
    </xf>
    <xf numFmtId="49" fontId="0" fillId="2" borderId="114" xfId="0" applyNumberFormat="1" applyFill="1" applyBorder="1"/>
    <xf numFmtId="49" fontId="0" fillId="2" borderId="114" xfId="0" applyNumberFormat="1" applyFill="1" applyBorder="1" applyAlignment="1">
      <alignment horizontal="center"/>
    </xf>
    <xf numFmtId="0" fontId="0" fillId="2" borderId="92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2" fillId="2" borderId="25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15" xfId="0" applyFont="1" applyFill="1" applyBorder="1" applyAlignment="1">
      <alignment horizontal="center"/>
    </xf>
    <xf numFmtId="0" fontId="2" fillId="2" borderId="115" xfId="0" applyNumberFormat="1" applyFont="1" applyFill="1" applyBorder="1" applyAlignment="1">
      <alignment horizontal="center"/>
    </xf>
    <xf numFmtId="0" fontId="0" fillId="2" borderId="130" xfId="0" applyNumberFormat="1" applyFill="1" applyBorder="1" applyAlignment="1">
      <alignment horizontal="center"/>
    </xf>
    <xf numFmtId="49" fontId="0" fillId="2" borderId="131" xfId="0" applyNumberFormat="1" applyFill="1" applyBorder="1"/>
    <xf numFmtId="49" fontId="0" fillId="2" borderId="131" xfId="0" applyNumberFormat="1" applyFill="1" applyBorder="1" applyAlignment="1">
      <alignment horizontal="center"/>
    </xf>
    <xf numFmtId="0" fontId="0" fillId="2" borderId="132" xfId="0" applyNumberFormat="1" applyFill="1" applyBorder="1" applyAlignment="1">
      <alignment horizontal="center"/>
    </xf>
    <xf numFmtId="0" fontId="0" fillId="2" borderId="133" xfId="0" applyNumberFormat="1" applyFill="1" applyBorder="1" applyAlignment="1">
      <alignment horizontal="center"/>
    </xf>
    <xf numFmtId="0" fontId="2" fillId="2" borderId="134" xfId="0" applyNumberFormat="1" applyFont="1" applyFill="1" applyBorder="1" applyAlignment="1">
      <alignment horizontal="center"/>
    </xf>
    <xf numFmtId="0" fontId="2" fillId="2" borderId="135" xfId="0" applyNumberFormat="1" applyFont="1" applyFill="1" applyBorder="1" applyAlignment="1">
      <alignment horizontal="center"/>
    </xf>
    <xf numFmtId="0" fontId="0" fillId="2" borderId="136" xfId="0" applyNumberFormat="1" applyFill="1" applyBorder="1" applyAlignment="1">
      <alignment horizontal="center"/>
    </xf>
    <xf numFmtId="49" fontId="0" fillId="2" borderId="137" xfId="0" applyNumberFormat="1" applyFill="1" applyBorder="1"/>
    <xf numFmtId="49" fontId="0" fillId="2" borderId="137" xfId="0" applyNumberFormat="1" applyFill="1" applyBorder="1" applyAlignment="1">
      <alignment horizontal="center"/>
    </xf>
    <xf numFmtId="0" fontId="0" fillId="2" borderId="138" xfId="0" applyNumberFormat="1" applyFill="1" applyBorder="1" applyAlignment="1">
      <alignment horizontal="center"/>
    </xf>
    <xf numFmtId="0" fontId="0" fillId="2" borderId="139" xfId="0" applyNumberFormat="1" applyFill="1" applyBorder="1" applyAlignment="1">
      <alignment horizontal="center"/>
    </xf>
    <xf numFmtId="0" fontId="2" fillId="2" borderId="140" xfId="0" applyNumberFormat="1" applyFont="1" applyFill="1" applyBorder="1" applyAlignment="1">
      <alignment horizontal="center"/>
    </xf>
    <xf numFmtId="0" fontId="2" fillId="2" borderId="141" xfId="0" applyNumberFormat="1" applyFont="1" applyFill="1" applyBorder="1" applyAlignment="1">
      <alignment horizontal="center"/>
    </xf>
    <xf numFmtId="0" fontId="0" fillId="2" borderId="139" xfId="0" applyFill="1" applyBorder="1" applyAlignment="1">
      <alignment horizontal="center"/>
    </xf>
    <xf numFmtId="0" fontId="2" fillId="2" borderId="140" xfId="0" applyFont="1" applyFill="1" applyBorder="1" applyAlignment="1">
      <alignment horizontal="center"/>
    </xf>
    <xf numFmtId="0" fontId="2" fillId="2" borderId="141" xfId="0" applyFont="1" applyFill="1" applyBorder="1" applyAlignment="1">
      <alignment horizontal="center"/>
    </xf>
    <xf numFmtId="49" fontId="0" fillId="2" borderId="142" xfId="0" applyNumberFormat="1" applyFill="1" applyBorder="1"/>
    <xf numFmtId="49" fontId="0" fillId="2" borderId="142" xfId="0" applyNumberFormat="1" applyFill="1" applyBorder="1" applyAlignment="1">
      <alignment horizontal="center"/>
    </xf>
    <xf numFmtId="0" fontId="0" fillId="2" borderId="140" xfId="0" applyNumberFormat="1" applyFill="1" applyBorder="1" applyAlignment="1">
      <alignment horizontal="center"/>
    </xf>
    <xf numFmtId="0" fontId="0" fillId="2" borderId="143" xfId="0" applyNumberFormat="1" applyFill="1" applyBorder="1" applyAlignment="1">
      <alignment horizontal="center"/>
    </xf>
    <xf numFmtId="49" fontId="0" fillId="2" borderId="144" xfId="0" applyNumberFormat="1" applyFill="1" applyBorder="1"/>
    <xf numFmtId="49" fontId="0" fillId="2" borderId="144" xfId="0" applyNumberFormat="1" applyFill="1" applyBorder="1" applyAlignment="1">
      <alignment horizontal="center"/>
    </xf>
    <xf numFmtId="0" fontId="0" fillId="2" borderId="145" xfId="0" applyNumberFormat="1" applyFill="1" applyBorder="1" applyAlignment="1">
      <alignment horizontal="center"/>
    </xf>
    <xf numFmtId="0" fontId="0" fillId="2" borderId="146" xfId="0" applyNumberFormat="1" applyFill="1" applyBorder="1" applyAlignment="1">
      <alignment horizontal="center"/>
    </xf>
    <xf numFmtId="0" fontId="2" fillId="2" borderId="147" xfId="0" applyNumberFormat="1" applyFont="1" applyFill="1" applyBorder="1" applyAlignment="1">
      <alignment horizontal="center"/>
    </xf>
    <xf numFmtId="0" fontId="0" fillId="2" borderId="146" xfId="0" applyFill="1" applyBorder="1" applyAlignment="1">
      <alignment horizontal="center"/>
    </xf>
    <xf numFmtId="0" fontId="2" fillId="2" borderId="147" xfId="0" applyFont="1" applyFill="1" applyBorder="1" applyAlignment="1">
      <alignment horizontal="center"/>
    </xf>
    <xf numFmtId="0" fontId="2" fillId="2" borderId="148" xfId="0" applyFont="1" applyFill="1" applyBorder="1" applyAlignment="1">
      <alignment horizontal="center"/>
    </xf>
    <xf numFmtId="0" fontId="2" fillId="2" borderId="148" xfId="0" applyNumberFormat="1" applyFont="1" applyFill="1" applyBorder="1" applyAlignment="1">
      <alignment horizontal="center"/>
    </xf>
    <xf numFmtId="0" fontId="0" fillId="2" borderId="53" xfId="0" applyNumberFormat="1" applyFill="1" applyBorder="1" applyAlignment="1">
      <alignment horizontal="center"/>
    </xf>
    <xf numFmtId="49" fontId="0" fillId="2" borderId="51" xfId="0" applyNumberFormat="1" applyFill="1" applyBorder="1"/>
    <xf numFmtId="49" fontId="0" fillId="2" borderId="22" xfId="0" applyNumberFormat="1" applyFill="1" applyBorder="1" applyAlignment="1">
      <alignment horizontal="center"/>
    </xf>
    <xf numFmtId="0" fontId="0" fillId="2" borderId="52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13" xfId="0" applyFill="1" applyBorder="1" applyAlignment="1">
      <alignment horizontal="center"/>
    </xf>
    <xf numFmtId="0" fontId="0" fillId="2" borderId="136" xfId="0" applyFill="1" applyBorder="1" applyAlignment="1">
      <alignment horizontal="center"/>
    </xf>
    <xf numFmtId="0" fontId="0" fillId="2" borderId="139" xfId="0" applyNumberFormat="1" applyFill="1" applyBorder="1" applyAlignment="1">
      <alignment horizontal="center" vertical="center"/>
    </xf>
    <xf numFmtId="49" fontId="2" fillId="2" borderId="87" xfId="0" applyNumberFormat="1" applyFont="1" applyFill="1" applyBorder="1" applyAlignment="1">
      <alignment horizontal="left"/>
    </xf>
    <xf numFmtId="0" fontId="2" fillId="2" borderId="88" xfId="0" applyFont="1" applyFill="1" applyBorder="1" applyAlignment="1">
      <alignment horizontal="left"/>
    </xf>
    <xf numFmtId="49" fontId="0" fillId="2" borderId="51" xfId="0" applyNumberFormat="1" applyFill="1" applyBorder="1" applyAlignment="1">
      <alignment horizontal="left"/>
    </xf>
    <xf numFmtId="0" fontId="0" fillId="2" borderId="90" xfId="0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0" fontId="0" fillId="2" borderId="57" xfId="0" applyFill="1" applyBorder="1" applyAlignment="1">
      <alignment horizontal="left"/>
    </xf>
    <xf numFmtId="49" fontId="2" fillId="4" borderId="32" xfId="0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/>
    </xf>
    <xf numFmtId="49" fontId="3" fillId="3" borderId="37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3" fillId="3" borderId="3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37" xfId="0" applyNumberFormat="1" applyFont="1" applyFill="1" applyBorder="1" applyAlignment="1">
      <alignment horizontal="center"/>
    </xf>
    <xf numFmtId="49" fontId="3" fillId="3" borderId="31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0" fontId="0" fillId="2" borderId="38" xfId="0" applyFill="1" applyBorder="1"/>
    <xf numFmtId="0" fontId="0" fillId="2" borderId="45" xfId="0" applyFill="1" applyBorder="1"/>
    <xf numFmtId="0" fontId="0" fillId="2" borderId="36" xfId="0" applyFill="1" applyBorder="1"/>
    <xf numFmtId="49" fontId="1" fillId="3" borderId="5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49" fontId="0" fillId="4" borderId="29" xfId="0" applyNumberForma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49" fontId="0" fillId="4" borderId="28" xfId="0" applyNumberForma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49" fontId="0" fillId="4" borderId="28" xfId="0" applyNumberFormat="1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42" xfId="0" applyFill="1" applyBorder="1" applyAlignment="1">
      <alignment horizontal="left" vertical="center"/>
    </xf>
    <xf numFmtId="49" fontId="0" fillId="4" borderId="27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49" fontId="2" fillId="4" borderId="111" xfId="0" applyNumberFormat="1" applyFont="1" applyFill="1" applyBorder="1" applyAlignment="1">
      <alignment horizontal="center" vertical="center" wrapText="1"/>
    </xf>
    <xf numFmtId="0" fontId="2" fillId="4" borderId="1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3F3F3F"/>
      <rgbColor rgb="FF002060"/>
      <rgbColor rgb="FF7F7F7F"/>
      <rgbColor rgb="FFC8C8C8"/>
      <rgbColor rgb="FFFF0000"/>
      <rgbColor rgb="FFDFDFDF"/>
      <rgbColor rgb="FF9F9F9F"/>
      <rgbColor rgb="FFBFBFBF"/>
      <rgbColor rgb="FF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showGridLines="0" topLeftCell="H1" workbookViewId="0">
      <selection activeCell="R1" sqref="R1:Y1048576"/>
    </sheetView>
  </sheetViews>
  <sheetFormatPr defaultColWidth="11.125" defaultRowHeight="15.6" customHeight="1" x14ac:dyDescent="0.25"/>
  <cols>
    <col min="1" max="1" width="1.875" style="1" customWidth="1"/>
    <col min="2" max="2" width="4.875" style="1" customWidth="1"/>
    <col min="3" max="3" width="22.125" style="1" customWidth="1"/>
    <col min="4" max="4" width="11.125" style="1" customWidth="1"/>
    <col min="5" max="9" width="13.375" style="1" customWidth="1"/>
    <col min="10" max="10" width="11.875" style="1" customWidth="1"/>
    <col min="11" max="12" width="13.375" style="1" customWidth="1"/>
    <col min="13" max="13" width="11.875" style="1" customWidth="1"/>
    <col min="14" max="14" width="13.625" style="1" customWidth="1"/>
    <col min="15" max="15" width="11.125" style="1" customWidth="1"/>
    <col min="16" max="16" width="11.5" style="1" customWidth="1"/>
    <col min="17" max="17" width="13.625" style="1" customWidth="1"/>
    <col min="18" max="18" width="11.125" style="1" customWidth="1"/>
    <col min="19" max="16384" width="11.125" style="1"/>
  </cols>
  <sheetData>
    <row r="1" spans="1:17" ht="16.350000000000001" customHeight="1" x14ac:dyDescent="0.25">
      <c r="A1" s="2"/>
      <c r="B1" s="2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2"/>
    </row>
    <row r="2" spans="1:17" ht="18" customHeight="1" x14ac:dyDescent="0.3">
      <c r="A2" s="2"/>
      <c r="B2" s="5"/>
      <c r="C2" s="250" t="s">
        <v>0</v>
      </c>
      <c r="D2" s="251"/>
      <c r="E2" s="6"/>
      <c r="F2" s="7" t="s">
        <v>1</v>
      </c>
      <c r="G2" s="8">
        <v>1</v>
      </c>
      <c r="H2" s="8">
        <v>2</v>
      </c>
      <c r="I2" s="9" t="s">
        <v>2</v>
      </c>
      <c r="J2" s="9" t="s">
        <v>3</v>
      </c>
      <c r="K2" s="9" t="s">
        <v>4</v>
      </c>
      <c r="L2" s="9" t="s">
        <v>5</v>
      </c>
      <c r="M2" s="10" t="s">
        <v>6</v>
      </c>
      <c r="N2" s="11"/>
      <c r="O2" s="12"/>
      <c r="P2" s="12"/>
      <c r="Q2" s="13"/>
    </row>
    <row r="3" spans="1:17" ht="16.350000000000001" customHeight="1" x14ac:dyDescent="0.25">
      <c r="A3" s="2"/>
      <c r="B3" s="5"/>
      <c r="C3" s="14" t="s">
        <v>7</v>
      </c>
      <c r="D3" s="15" t="s">
        <v>8</v>
      </c>
      <c r="E3" s="6"/>
      <c r="F3" s="16" t="s">
        <v>9</v>
      </c>
      <c r="G3" s="17">
        <v>32</v>
      </c>
      <c r="H3" s="17">
        <v>26</v>
      </c>
      <c r="I3" s="17">
        <v>20</v>
      </c>
      <c r="J3" s="18" t="s">
        <v>10</v>
      </c>
      <c r="K3" s="17">
        <v>8</v>
      </c>
      <c r="L3" s="17">
        <v>4</v>
      </c>
      <c r="M3" s="19">
        <v>2</v>
      </c>
      <c r="N3" s="20"/>
      <c r="O3" s="21"/>
      <c r="P3" s="21"/>
      <c r="Q3" s="22"/>
    </row>
    <row r="4" spans="1:17" ht="15.75" customHeight="1" x14ac:dyDescent="0.25">
      <c r="A4" s="2"/>
      <c r="B4" s="5"/>
      <c r="C4" s="24" t="s">
        <v>11</v>
      </c>
      <c r="D4" s="25" t="s">
        <v>12</v>
      </c>
      <c r="E4" s="26"/>
      <c r="F4" s="27"/>
      <c r="G4" s="27"/>
      <c r="H4" s="27"/>
      <c r="I4" s="27"/>
      <c r="J4" s="27"/>
      <c r="K4" s="27"/>
      <c r="L4" s="27"/>
      <c r="M4" s="27"/>
      <c r="N4" s="28"/>
      <c r="O4" s="28"/>
      <c r="P4" s="28"/>
      <c r="Q4" s="2"/>
    </row>
    <row r="5" spans="1:17" ht="16.350000000000001" customHeight="1" x14ac:dyDescent="0.25">
      <c r="A5" s="2"/>
      <c r="B5" s="5"/>
      <c r="C5" s="29" t="s">
        <v>13</v>
      </c>
      <c r="D5" s="30" t="s">
        <v>14</v>
      </c>
      <c r="E5" s="2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350000000000001" customHeight="1" x14ac:dyDescent="0.25">
      <c r="A6" s="2"/>
      <c r="B6" s="3"/>
      <c r="C6" s="31" t="s">
        <v>15</v>
      </c>
      <c r="D6" s="3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6" customHeight="1" x14ac:dyDescent="0.25">
      <c r="A7" s="5"/>
      <c r="B7" s="261" t="s">
        <v>16</v>
      </c>
      <c r="C7" s="258" t="s">
        <v>17</v>
      </c>
      <c r="D7" s="255" t="s">
        <v>18</v>
      </c>
      <c r="E7" s="252" t="s">
        <v>19</v>
      </c>
      <c r="F7" s="240" t="s">
        <v>20</v>
      </c>
      <c r="G7" s="243"/>
      <c r="H7" s="240" t="s">
        <v>21</v>
      </c>
      <c r="I7" s="241"/>
      <c r="J7" s="246" t="s">
        <v>22</v>
      </c>
      <c r="K7" s="240" t="s">
        <v>23</v>
      </c>
      <c r="L7" s="241"/>
      <c r="M7" s="240" t="s">
        <v>22</v>
      </c>
      <c r="N7" s="245" t="s">
        <v>24</v>
      </c>
      <c r="O7" s="241"/>
      <c r="P7" s="240" t="s">
        <v>22</v>
      </c>
      <c r="Q7" s="235" t="s">
        <v>25</v>
      </c>
    </row>
    <row r="8" spans="1:17" ht="15.95" customHeight="1" x14ac:dyDescent="0.25">
      <c r="A8" s="5"/>
      <c r="B8" s="262"/>
      <c r="C8" s="259"/>
      <c r="D8" s="256"/>
      <c r="E8" s="253"/>
      <c r="F8" s="242" t="s">
        <v>26</v>
      </c>
      <c r="G8" s="244"/>
      <c r="H8" s="242" t="s">
        <v>27</v>
      </c>
      <c r="I8" s="239"/>
      <c r="J8" s="247"/>
      <c r="K8" s="242" t="s">
        <v>28</v>
      </c>
      <c r="L8" s="239"/>
      <c r="M8" s="249"/>
      <c r="N8" s="238" t="s">
        <v>29</v>
      </c>
      <c r="O8" s="239"/>
      <c r="P8" s="249"/>
      <c r="Q8" s="236"/>
    </row>
    <row r="9" spans="1:17" ht="16.350000000000001" customHeight="1" x14ac:dyDescent="0.25">
      <c r="A9" s="5"/>
      <c r="B9" s="263"/>
      <c r="C9" s="260"/>
      <c r="D9" s="257"/>
      <c r="E9" s="254"/>
      <c r="F9" s="33" t="s">
        <v>30</v>
      </c>
      <c r="G9" s="34" t="s">
        <v>31</v>
      </c>
      <c r="H9" s="33" t="s">
        <v>30</v>
      </c>
      <c r="I9" s="35" t="s">
        <v>31</v>
      </c>
      <c r="J9" s="248"/>
      <c r="K9" s="33" t="s">
        <v>30</v>
      </c>
      <c r="L9" s="35" t="s">
        <v>31</v>
      </c>
      <c r="M9" s="248"/>
      <c r="N9" s="33" t="s">
        <v>30</v>
      </c>
      <c r="O9" s="35" t="s">
        <v>31</v>
      </c>
      <c r="P9" s="248"/>
      <c r="Q9" s="237"/>
    </row>
    <row r="10" spans="1:17" ht="15.75" customHeight="1" x14ac:dyDescent="0.25">
      <c r="A10" s="5"/>
      <c r="B10" s="36">
        <v>1</v>
      </c>
      <c r="C10" s="37" t="s">
        <v>32</v>
      </c>
      <c r="D10" s="38" t="s">
        <v>33</v>
      </c>
      <c r="E10" s="39">
        <v>2000</v>
      </c>
      <c r="F10" s="40">
        <v>1</v>
      </c>
      <c r="G10" s="41">
        <v>32</v>
      </c>
      <c r="H10" s="40">
        <v>1</v>
      </c>
      <c r="I10" s="41">
        <v>32</v>
      </c>
      <c r="J10" s="42">
        <v>5</v>
      </c>
      <c r="K10" s="40">
        <v>2</v>
      </c>
      <c r="L10" s="41">
        <v>26</v>
      </c>
      <c r="M10" s="42">
        <v>5</v>
      </c>
      <c r="N10" s="40">
        <v>1</v>
      </c>
      <c r="O10" s="41">
        <v>32</v>
      </c>
      <c r="P10" s="42">
        <v>5</v>
      </c>
      <c r="Q10" s="42">
        <f t="shared" ref="Q10:Q25" si="0">SUM(G10,I10,L10,O10)+J10+M10+P10</f>
        <v>137</v>
      </c>
    </row>
    <row r="11" spans="1:17" ht="15.2" customHeight="1" x14ac:dyDescent="0.25">
      <c r="A11" s="5"/>
      <c r="B11" s="43">
        <v>2</v>
      </c>
      <c r="C11" s="44" t="s">
        <v>34</v>
      </c>
      <c r="D11" s="45" t="s">
        <v>35</v>
      </c>
      <c r="E11" s="46">
        <v>1989</v>
      </c>
      <c r="F11" s="47">
        <v>3</v>
      </c>
      <c r="G11" s="48">
        <v>20</v>
      </c>
      <c r="H11" s="47">
        <v>3</v>
      </c>
      <c r="I11" s="48">
        <v>20</v>
      </c>
      <c r="J11" s="49">
        <v>5</v>
      </c>
      <c r="K11" s="47">
        <v>1</v>
      </c>
      <c r="L11" s="48">
        <v>32</v>
      </c>
      <c r="M11" s="49">
        <v>5</v>
      </c>
      <c r="N11" s="47">
        <v>2</v>
      </c>
      <c r="O11" s="48">
        <v>26</v>
      </c>
      <c r="P11" s="49">
        <v>5</v>
      </c>
      <c r="Q11" s="49">
        <f t="shared" si="0"/>
        <v>113</v>
      </c>
    </row>
    <row r="12" spans="1:17" ht="15.2" customHeight="1" x14ac:dyDescent="0.25">
      <c r="A12" s="5"/>
      <c r="B12" s="43">
        <v>3</v>
      </c>
      <c r="C12" s="44" t="s">
        <v>36</v>
      </c>
      <c r="D12" s="45" t="s">
        <v>37</v>
      </c>
      <c r="E12" s="46">
        <v>1995</v>
      </c>
      <c r="F12" s="47">
        <v>3</v>
      </c>
      <c r="G12" s="48">
        <v>20</v>
      </c>
      <c r="H12" s="47">
        <v>3</v>
      </c>
      <c r="I12" s="48">
        <v>20</v>
      </c>
      <c r="J12" s="49">
        <v>5</v>
      </c>
      <c r="K12" s="47">
        <v>3</v>
      </c>
      <c r="L12" s="48">
        <v>20</v>
      </c>
      <c r="M12" s="49">
        <v>5</v>
      </c>
      <c r="N12" s="47">
        <v>3</v>
      </c>
      <c r="O12" s="48">
        <v>20</v>
      </c>
      <c r="P12" s="49">
        <v>5</v>
      </c>
      <c r="Q12" s="49">
        <f t="shared" si="0"/>
        <v>95</v>
      </c>
    </row>
    <row r="13" spans="1:17" ht="15.2" customHeight="1" x14ac:dyDescent="0.25">
      <c r="A13" s="5"/>
      <c r="B13" s="43">
        <v>4</v>
      </c>
      <c r="C13" s="44" t="s">
        <v>38</v>
      </c>
      <c r="D13" s="45" t="s">
        <v>39</v>
      </c>
      <c r="E13" s="46">
        <v>1981</v>
      </c>
      <c r="F13" s="47">
        <v>2</v>
      </c>
      <c r="G13" s="48">
        <v>26</v>
      </c>
      <c r="H13" s="47">
        <v>2</v>
      </c>
      <c r="I13" s="48">
        <v>26</v>
      </c>
      <c r="J13" s="49">
        <v>5</v>
      </c>
      <c r="K13" s="47">
        <v>5</v>
      </c>
      <c r="L13" s="48">
        <v>14</v>
      </c>
      <c r="M13" s="49">
        <v>5</v>
      </c>
      <c r="N13" s="50"/>
      <c r="O13" s="51"/>
      <c r="P13" s="52"/>
      <c r="Q13" s="49">
        <f t="shared" si="0"/>
        <v>76</v>
      </c>
    </row>
    <row r="14" spans="1:17" ht="15.2" customHeight="1" x14ac:dyDescent="0.25">
      <c r="A14" s="5"/>
      <c r="B14" s="43">
        <v>5</v>
      </c>
      <c r="C14" s="44" t="s">
        <v>40</v>
      </c>
      <c r="D14" s="45" t="s">
        <v>41</v>
      </c>
      <c r="E14" s="46">
        <v>1989</v>
      </c>
      <c r="F14" s="47">
        <v>6</v>
      </c>
      <c r="G14" s="48">
        <v>14</v>
      </c>
      <c r="H14" s="47">
        <v>5</v>
      </c>
      <c r="I14" s="48">
        <v>14</v>
      </c>
      <c r="J14" s="49">
        <v>5</v>
      </c>
      <c r="K14" s="47">
        <v>3</v>
      </c>
      <c r="L14" s="48">
        <v>20</v>
      </c>
      <c r="M14" s="49">
        <v>5</v>
      </c>
      <c r="N14" s="50"/>
      <c r="O14" s="51"/>
      <c r="P14" s="52"/>
      <c r="Q14" s="49">
        <f t="shared" si="0"/>
        <v>58</v>
      </c>
    </row>
    <row r="15" spans="1:17" ht="15.2" customHeight="1" x14ac:dyDescent="0.25">
      <c r="A15" s="5"/>
      <c r="B15" s="43">
        <v>6</v>
      </c>
      <c r="C15" s="44" t="s">
        <v>42</v>
      </c>
      <c r="D15" s="45" t="s">
        <v>35</v>
      </c>
      <c r="E15" s="46">
        <v>1986</v>
      </c>
      <c r="F15" s="47">
        <v>7</v>
      </c>
      <c r="G15" s="48">
        <v>14</v>
      </c>
      <c r="H15" s="47">
        <v>6</v>
      </c>
      <c r="I15" s="48">
        <v>14</v>
      </c>
      <c r="J15" s="49">
        <v>5</v>
      </c>
      <c r="K15" s="47">
        <v>7</v>
      </c>
      <c r="L15" s="48">
        <v>14</v>
      </c>
      <c r="M15" s="49">
        <v>5</v>
      </c>
      <c r="N15" s="50"/>
      <c r="O15" s="51"/>
      <c r="P15" s="52"/>
      <c r="Q15" s="49">
        <f t="shared" si="0"/>
        <v>52</v>
      </c>
    </row>
    <row r="16" spans="1:17" ht="16.350000000000001" customHeight="1" x14ac:dyDescent="0.25">
      <c r="A16" s="5"/>
      <c r="B16" s="47">
        <v>8</v>
      </c>
      <c r="C16" s="53" t="s">
        <v>43</v>
      </c>
      <c r="D16" s="45" t="s">
        <v>37</v>
      </c>
      <c r="E16" s="46">
        <v>2004</v>
      </c>
      <c r="F16" s="50"/>
      <c r="G16" s="51"/>
      <c r="H16" s="50"/>
      <c r="I16" s="51"/>
      <c r="J16" s="52"/>
      <c r="K16" s="47">
        <v>11</v>
      </c>
      <c r="L16" s="48">
        <v>8</v>
      </c>
      <c r="M16" s="49">
        <v>5</v>
      </c>
      <c r="N16" s="47">
        <v>3</v>
      </c>
      <c r="O16" s="48">
        <v>20</v>
      </c>
      <c r="P16" s="49">
        <v>5</v>
      </c>
      <c r="Q16" s="49">
        <f t="shared" si="0"/>
        <v>38</v>
      </c>
    </row>
    <row r="17" spans="1:17" ht="15.2" customHeight="1" x14ac:dyDescent="0.25">
      <c r="A17" s="5"/>
      <c r="B17" s="43">
        <v>7</v>
      </c>
      <c r="C17" s="44" t="s">
        <v>44</v>
      </c>
      <c r="D17" s="45" t="s">
        <v>45</v>
      </c>
      <c r="E17" s="46">
        <v>2004</v>
      </c>
      <c r="F17" s="47">
        <v>10</v>
      </c>
      <c r="G17" s="48">
        <v>8</v>
      </c>
      <c r="H17" s="47">
        <v>9</v>
      </c>
      <c r="I17" s="48">
        <v>8</v>
      </c>
      <c r="J17" s="52"/>
      <c r="K17" s="47">
        <v>6</v>
      </c>
      <c r="L17" s="48">
        <v>14</v>
      </c>
      <c r="M17" s="49">
        <v>5</v>
      </c>
      <c r="N17" s="50"/>
      <c r="O17" s="51"/>
      <c r="P17" s="52"/>
      <c r="Q17" s="49">
        <f t="shared" si="0"/>
        <v>35</v>
      </c>
    </row>
    <row r="18" spans="1:17" ht="15.2" customHeight="1" x14ac:dyDescent="0.25">
      <c r="A18" s="5"/>
      <c r="B18" s="43">
        <v>9</v>
      </c>
      <c r="C18" s="44" t="s">
        <v>46</v>
      </c>
      <c r="D18" s="45" t="s">
        <v>35</v>
      </c>
      <c r="E18" s="46">
        <v>2003</v>
      </c>
      <c r="F18" s="50"/>
      <c r="G18" s="51"/>
      <c r="H18" s="47">
        <v>7</v>
      </c>
      <c r="I18" s="48">
        <v>14</v>
      </c>
      <c r="J18" s="52"/>
      <c r="K18" s="47">
        <v>10</v>
      </c>
      <c r="L18" s="48">
        <v>8</v>
      </c>
      <c r="M18" s="49">
        <v>5</v>
      </c>
      <c r="N18" s="50"/>
      <c r="O18" s="51"/>
      <c r="P18" s="52"/>
      <c r="Q18" s="49">
        <f t="shared" si="0"/>
        <v>27</v>
      </c>
    </row>
    <row r="19" spans="1:17" ht="15.2" customHeight="1" x14ac:dyDescent="0.25">
      <c r="A19" s="5"/>
      <c r="B19" s="54"/>
      <c r="C19" s="44" t="s">
        <v>47</v>
      </c>
      <c r="D19" s="45" t="s">
        <v>48</v>
      </c>
      <c r="E19" s="46">
        <v>2006</v>
      </c>
      <c r="F19" s="55">
        <v>12</v>
      </c>
      <c r="G19" s="48">
        <v>8</v>
      </c>
      <c r="H19" s="50"/>
      <c r="I19" s="51"/>
      <c r="J19" s="52"/>
      <c r="K19" s="47">
        <v>8</v>
      </c>
      <c r="L19" s="48">
        <v>14</v>
      </c>
      <c r="M19" s="49">
        <v>5</v>
      </c>
      <c r="N19" s="50"/>
      <c r="O19" s="51"/>
      <c r="P19" s="52"/>
      <c r="Q19" s="49">
        <f t="shared" si="0"/>
        <v>27</v>
      </c>
    </row>
    <row r="20" spans="1:17" ht="15.2" customHeight="1" x14ac:dyDescent="0.25">
      <c r="A20" s="56"/>
      <c r="B20" s="57">
        <v>11</v>
      </c>
      <c r="C20" s="58" t="s">
        <v>49</v>
      </c>
      <c r="D20" s="59" t="s">
        <v>48</v>
      </c>
      <c r="E20" s="60">
        <v>2008</v>
      </c>
      <c r="F20" s="61">
        <v>9</v>
      </c>
      <c r="G20" s="62">
        <v>8</v>
      </c>
      <c r="H20" s="63"/>
      <c r="I20" s="64"/>
      <c r="J20" s="65"/>
      <c r="K20" s="61">
        <v>9</v>
      </c>
      <c r="L20" s="62">
        <v>8</v>
      </c>
      <c r="M20" s="66">
        <v>5</v>
      </c>
      <c r="N20" s="63"/>
      <c r="O20" s="64"/>
      <c r="P20" s="65"/>
      <c r="Q20" s="66">
        <f t="shared" si="0"/>
        <v>21</v>
      </c>
    </row>
    <row r="21" spans="1:17" ht="15.75" customHeight="1" x14ac:dyDescent="0.25">
      <c r="A21" s="67"/>
      <c r="B21" s="68"/>
      <c r="C21" s="69" t="s">
        <v>50</v>
      </c>
      <c r="D21" s="70" t="s">
        <v>51</v>
      </c>
      <c r="E21" s="71">
        <v>1997</v>
      </c>
      <c r="F21" s="72"/>
      <c r="G21" s="73"/>
      <c r="H21" s="72"/>
      <c r="I21" s="73"/>
      <c r="J21" s="74"/>
      <c r="K21" s="72"/>
      <c r="L21" s="73"/>
      <c r="M21" s="74"/>
      <c r="N21" s="75">
        <v>5</v>
      </c>
      <c r="O21" s="76">
        <v>14</v>
      </c>
      <c r="P21" s="77">
        <v>5</v>
      </c>
      <c r="Q21" s="77">
        <f t="shared" si="0"/>
        <v>19</v>
      </c>
    </row>
    <row r="22" spans="1:17" ht="15.75" customHeight="1" x14ac:dyDescent="0.25">
      <c r="A22" s="67"/>
      <c r="B22" s="68"/>
      <c r="C22" s="69" t="s">
        <v>52</v>
      </c>
      <c r="D22" s="70" t="s">
        <v>51</v>
      </c>
      <c r="E22" s="71">
        <v>2003</v>
      </c>
      <c r="F22" s="72"/>
      <c r="G22" s="73"/>
      <c r="H22" s="72"/>
      <c r="I22" s="73"/>
      <c r="J22" s="74"/>
      <c r="K22" s="72"/>
      <c r="L22" s="73"/>
      <c r="M22" s="74"/>
      <c r="N22" s="75">
        <v>6</v>
      </c>
      <c r="O22" s="76">
        <v>14</v>
      </c>
      <c r="P22" s="77">
        <v>5</v>
      </c>
      <c r="Q22" s="77">
        <f t="shared" si="0"/>
        <v>19</v>
      </c>
    </row>
    <row r="23" spans="1:17" ht="15.2" customHeight="1" x14ac:dyDescent="0.25">
      <c r="A23" s="78"/>
      <c r="B23" s="79">
        <v>12</v>
      </c>
      <c r="C23" s="80" t="s">
        <v>53</v>
      </c>
      <c r="D23" s="81" t="s">
        <v>35</v>
      </c>
      <c r="E23" s="82">
        <v>1989</v>
      </c>
      <c r="F23" s="83">
        <v>5</v>
      </c>
      <c r="G23" s="84">
        <v>14</v>
      </c>
      <c r="H23" s="85"/>
      <c r="I23" s="86"/>
      <c r="J23" s="87"/>
      <c r="K23" s="85"/>
      <c r="L23" s="86"/>
      <c r="M23" s="87"/>
      <c r="N23" s="85"/>
      <c r="O23" s="86"/>
      <c r="P23" s="87"/>
      <c r="Q23" s="88">
        <f t="shared" si="0"/>
        <v>14</v>
      </c>
    </row>
    <row r="24" spans="1:17" ht="15.2" customHeight="1" x14ac:dyDescent="0.25">
      <c r="A24" s="89"/>
      <c r="B24" s="90"/>
      <c r="C24" s="58" t="s">
        <v>54</v>
      </c>
      <c r="D24" s="59" t="s">
        <v>45</v>
      </c>
      <c r="E24" s="60">
        <v>2000</v>
      </c>
      <c r="F24" s="61">
        <v>8</v>
      </c>
      <c r="G24" s="62">
        <v>14</v>
      </c>
      <c r="H24" s="63"/>
      <c r="I24" s="64"/>
      <c r="J24" s="65"/>
      <c r="K24" s="63"/>
      <c r="L24" s="64"/>
      <c r="M24" s="65"/>
      <c r="N24" s="63"/>
      <c r="O24" s="64"/>
      <c r="P24" s="65"/>
      <c r="Q24" s="66">
        <f t="shared" si="0"/>
        <v>14</v>
      </c>
    </row>
    <row r="25" spans="1:17" ht="15.75" customHeight="1" x14ac:dyDescent="0.25">
      <c r="A25" s="91"/>
      <c r="B25" s="92">
        <v>16</v>
      </c>
      <c r="C25" s="93" t="s">
        <v>55</v>
      </c>
      <c r="D25" s="94" t="s">
        <v>33</v>
      </c>
      <c r="E25" s="95">
        <v>1976</v>
      </c>
      <c r="F25" s="96">
        <v>11</v>
      </c>
      <c r="G25" s="97">
        <v>8</v>
      </c>
      <c r="H25" s="98"/>
      <c r="I25" s="99"/>
      <c r="J25" s="100"/>
      <c r="K25" s="98"/>
      <c r="L25" s="99"/>
      <c r="M25" s="100"/>
      <c r="N25" s="98"/>
      <c r="O25" s="99"/>
      <c r="P25" s="100"/>
      <c r="Q25" s="101">
        <f t="shared" si="0"/>
        <v>8</v>
      </c>
    </row>
    <row r="26" spans="1:17" ht="16.350000000000001" customHeight="1" x14ac:dyDescent="0.25">
      <c r="A26" s="2"/>
      <c r="B26" s="27"/>
      <c r="C26" s="32"/>
      <c r="D26" s="32"/>
      <c r="E26" s="32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6.350000000000001" customHeight="1" x14ac:dyDescent="0.25">
      <c r="A27" s="2"/>
      <c r="B27" s="5"/>
      <c r="C27" s="229" t="s">
        <v>56</v>
      </c>
      <c r="D27" s="230"/>
      <c r="E27" s="102" t="s">
        <v>57</v>
      </c>
      <c r="F27" s="2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customHeight="1" x14ac:dyDescent="0.25">
      <c r="A28" s="2"/>
      <c r="B28" s="5"/>
      <c r="C28" s="231" t="s">
        <v>58</v>
      </c>
      <c r="D28" s="232"/>
      <c r="E28" s="103">
        <v>1</v>
      </c>
      <c r="F28" s="2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2" customHeight="1" x14ac:dyDescent="0.25">
      <c r="A29" s="2"/>
      <c r="B29" s="5"/>
      <c r="C29" s="233" t="s">
        <v>59</v>
      </c>
      <c r="D29" s="234"/>
      <c r="E29" s="104">
        <v>1</v>
      </c>
      <c r="F29" s="2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2" customHeight="1" x14ac:dyDescent="0.25">
      <c r="A30" s="2"/>
      <c r="B30" s="5"/>
      <c r="C30" s="233" t="s">
        <v>60</v>
      </c>
      <c r="D30" s="234"/>
      <c r="E30" s="104">
        <v>1</v>
      </c>
      <c r="F30" s="2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6.350000000000001" customHeight="1" x14ac:dyDescent="0.25">
      <c r="A31" s="2"/>
      <c r="B31" s="5"/>
      <c r="C31" s="29" t="s">
        <v>61</v>
      </c>
      <c r="D31" s="105"/>
      <c r="E31" s="106">
        <v>1</v>
      </c>
      <c r="F31" s="2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mergeCells count="21">
    <mergeCell ref="C2:D2"/>
    <mergeCell ref="E7:E9"/>
    <mergeCell ref="D7:D9"/>
    <mergeCell ref="C7:C9"/>
    <mergeCell ref="B7:B9"/>
    <mergeCell ref="C27:D27"/>
    <mergeCell ref="C28:D28"/>
    <mergeCell ref="C29:D29"/>
    <mergeCell ref="C30:D30"/>
    <mergeCell ref="Q7:Q9"/>
    <mergeCell ref="N8:O8"/>
    <mergeCell ref="K7:L7"/>
    <mergeCell ref="K8:L8"/>
    <mergeCell ref="F7:G7"/>
    <mergeCell ref="F8:G8"/>
    <mergeCell ref="H7:I7"/>
    <mergeCell ref="H8:I8"/>
    <mergeCell ref="N7:O7"/>
    <mergeCell ref="J7:J9"/>
    <mergeCell ref="M7:M9"/>
    <mergeCell ref="P7:P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"/>
  <sheetViews>
    <sheetView showGridLines="0" topLeftCell="H1" workbookViewId="0">
      <selection activeCell="R1" sqref="R1:Y1048576"/>
    </sheetView>
  </sheetViews>
  <sheetFormatPr defaultColWidth="11.125" defaultRowHeight="15.6" customHeight="1" x14ac:dyDescent="0.25"/>
  <cols>
    <col min="1" max="1" width="1.875" style="1" customWidth="1"/>
    <col min="2" max="2" width="4.875" style="1" customWidth="1"/>
    <col min="3" max="3" width="22.125" style="1" customWidth="1"/>
    <col min="4" max="4" width="11.125" style="1" customWidth="1"/>
    <col min="5" max="9" width="13.375" style="1" customWidth="1"/>
    <col min="10" max="10" width="11.5" style="1" customWidth="1"/>
    <col min="11" max="12" width="13.375" style="1" customWidth="1"/>
    <col min="13" max="13" width="11.5" style="1" customWidth="1"/>
    <col min="14" max="14" width="13.625" style="1" customWidth="1"/>
    <col min="15" max="15" width="13.125" style="1" customWidth="1"/>
    <col min="16" max="16" width="11.5" style="1" customWidth="1"/>
    <col min="17" max="17" width="13.625" style="1" customWidth="1"/>
    <col min="18" max="18" width="11.125" style="1" customWidth="1"/>
    <col min="19" max="16384" width="11.125" style="1"/>
  </cols>
  <sheetData>
    <row r="1" spans="1:17" ht="16.350000000000001" customHeight="1" x14ac:dyDescent="0.25">
      <c r="A1" s="2"/>
      <c r="B1" s="2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2"/>
    </row>
    <row r="2" spans="1:17" ht="18" customHeight="1" x14ac:dyDescent="0.3">
      <c r="A2" s="2"/>
      <c r="B2" s="5"/>
      <c r="C2" s="250" t="s">
        <v>0</v>
      </c>
      <c r="D2" s="251"/>
      <c r="E2" s="6"/>
      <c r="F2" s="7" t="s">
        <v>1</v>
      </c>
      <c r="G2" s="8">
        <v>1</v>
      </c>
      <c r="H2" s="8">
        <v>2</v>
      </c>
      <c r="I2" s="9" t="s">
        <v>2</v>
      </c>
      <c r="J2" s="9" t="s">
        <v>3</v>
      </c>
      <c r="K2" s="9" t="s">
        <v>4</v>
      </c>
      <c r="L2" s="9" t="s">
        <v>5</v>
      </c>
      <c r="M2" s="10" t="s">
        <v>6</v>
      </c>
      <c r="N2" s="11"/>
      <c r="O2" s="12"/>
      <c r="P2" s="12"/>
      <c r="Q2" s="13"/>
    </row>
    <row r="3" spans="1:17" ht="16.350000000000001" customHeight="1" x14ac:dyDescent="0.25">
      <c r="A3" s="2"/>
      <c r="B3" s="5"/>
      <c r="C3" s="14" t="s">
        <v>7</v>
      </c>
      <c r="D3" s="15" t="s">
        <v>8</v>
      </c>
      <c r="E3" s="6"/>
      <c r="F3" s="16" t="s">
        <v>9</v>
      </c>
      <c r="G3" s="17">
        <v>32</v>
      </c>
      <c r="H3" s="17">
        <v>26</v>
      </c>
      <c r="I3" s="17">
        <v>20</v>
      </c>
      <c r="J3" s="18" t="s">
        <v>10</v>
      </c>
      <c r="K3" s="17">
        <v>8</v>
      </c>
      <c r="L3" s="17">
        <v>4</v>
      </c>
      <c r="M3" s="19">
        <v>2</v>
      </c>
      <c r="N3" s="20"/>
      <c r="O3" s="21"/>
      <c r="P3" s="21"/>
      <c r="Q3" s="22"/>
    </row>
    <row r="4" spans="1:17" ht="15.75" customHeight="1" x14ac:dyDescent="0.25">
      <c r="A4" s="2"/>
      <c r="B4" s="5"/>
      <c r="C4" s="24" t="s">
        <v>11</v>
      </c>
      <c r="D4" s="25" t="s">
        <v>12</v>
      </c>
      <c r="E4" s="26"/>
      <c r="F4" s="27"/>
      <c r="G4" s="27"/>
      <c r="H4" s="27"/>
      <c r="I4" s="27"/>
      <c r="J4" s="27"/>
      <c r="K4" s="27"/>
      <c r="L4" s="27"/>
      <c r="M4" s="27"/>
      <c r="N4" s="28"/>
      <c r="O4" s="28"/>
      <c r="P4" s="28"/>
      <c r="Q4" s="2"/>
    </row>
    <row r="5" spans="1:17" ht="16.350000000000001" customHeight="1" x14ac:dyDescent="0.25">
      <c r="A5" s="2"/>
      <c r="B5" s="5"/>
      <c r="C5" s="29" t="s">
        <v>13</v>
      </c>
      <c r="D5" s="30" t="s">
        <v>62</v>
      </c>
      <c r="E5" s="2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350000000000001" customHeight="1" x14ac:dyDescent="0.25">
      <c r="A6" s="2"/>
      <c r="B6" s="3"/>
      <c r="C6" s="31" t="s">
        <v>15</v>
      </c>
      <c r="D6" s="3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6" customHeight="1" x14ac:dyDescent="0.25">
      <c r="A7" s="5"/>
      <c r="B7" s="261" t="s">
        <v>16</v>
      </c>
      <c r="C7" s="258" t="s">
        <v>17</v>
      </c>
      <c r="D7" s="255" t="s">
        <v>18</v>
      </c>
      <c r="E7" s="252" t="s">
        <v>19</v>
      </c>
      <c r="F7" s="240" t="s">
        <v>20</v>
      </c>
      <c r="G7" s="243"/>
      <c r="H7" s="240" t="s">
        <v>21</v>
      </c>
      <c r="I7" s="241"/>
      <c r="J7" s="240" t="s">
        <v>22</v>
      </c>
      <c r="K7" s="245" t="s">
        <v>23</v>
      </c>
      <c r="L7" s="241"/>
      <c r="M7" s="240" t="s">
        <v>22</v>
      </c>
      <c r="N7" s="245" t="s">
        <v>24</v>
      </c>
      <c r="O7" s="241"/>
      <c r="P7" s="240" t="s">
        <v>22</v>
      </c>
      <c r="Q7" s="235" t="s">
        <v>25</v>
      </c>
    </row>
    <row r="8" spans="1:17" ht="15.2" customHeight="1" x14ac:dyDescent="0.25">
      <c r="A8" s="5"/>
      <c r="B8" s="262"/>
      <c r="C8" s="259"/>
      <c r="D8" s="256"/>
      <c r="E8" s="253"/>
      <c r="F8" s="242" t="s">
        <v>26</v>
      </c>
      <c r="G8" s="244"/>
      <c r="H8" s="242" t="s">
        <v>27</v>
      </c>
      <c r="I8" s="239"/>
      <c r="J8" s="249"/>
      <c r="K8" s="238" t="s">
        <v>28</v>
      </c>
      <c r="L8" s="239"/>
      <c r="M8" s="249"/>
      <c r="N8" s="238" t="s">
        <v>29</v>
      </c>
      <c r="O8" s="239"/>
      <c r="P8" s="249"/>
      <c r="Q8" s="236"/>
    </row>
    <row r="9" spans="1:17" ht="16.350000000000001" customHeight="1" x14ac:dyDescent="0.25">
      <c r="A9" s="5"/>
      <c r="B9" s="263"/>
      <c r="C9" s="260"/>
      <c r="D9" s="257"/>
      <c r="E9" s="254"/>
      <c r="F9" s="33" t="s">
        <v>30</v>
      </c>
      <c r="G9" s="34" t="s">
        <v>31</v>
      </c>
      <c r="H9" s="33" t="s">
        <v>30</v>
      </c>
      <c r="I9" s="35" t="s">
        <v>31</v>
      </c>
      <c r="J9" s="248"/>
      <c r="K9" s="33" t="s">
        <v>30</v>
      </c>
      <c r="L9" s="35" t="s">
        <v>31</v>
      </c>
      <c r="M9" s="248"/>
      <c r="N9" s="33" t="s">
        <v>30</v>
      </c>
      <c r="O9" s="35" t="s">
        <v>31</v>
      </c>
      <c r="P9" s="248"/>
      <c r="Q9" s="237"/>
    </row>
    <row r="10" spans="1:17" ht="15.75" customHeight="1" x14ac:dyDescent="0.25">
      <c r="A10" s="5"/>
      <c r="B10" s="107">
        <v>1</v>
      </c>
      <c r="C10" s="108" t="s">
        <v>63</v>
      </c>
      <c r="D10" s="109" t="s">
        <v>35</v>
      </c>
      <c r="E10" s="110">
        <v>1993</v>
      </c>
      <c r="F10" s="111">
        <v>2</v>
      </c>
      <c r="G10" s="112">
        <v>26</v>
      </c>
      <c r="H10" s="111">
        <v>1</v>
      </c>
      <c r="I10" s="112">
        <v>32</v>
      </c>
      <c r="J10" s="113">
        <v>5</v>
      </c>
      <c r="K10" s="111">
        <v>3</v>
      </c>
      <c r="L10" s="112">
        <v>20</v>
      </c>
      <c r="M10" s="113">
        <v>5</v>
      </c>
      <c r="N10" s="111">
        <v>1</v>
      </c>
      <c r="O10" s="112">
        <v>32</v>
      </c>
      <c r="P10" s="113">
        <v>5</v>
      </c>
      <c r="Q10" s="113">
        <f t="shared" ref="Q10:Q23" si="0">SUM(P10,O10,M10,L10,J10,I10,G10)</f>
        <v>125</v>
      </c>
    </row>
    <row r="11" spans="1:17" ht="15.2" customHeight="1" x14ac:dyDescent="0.25">
      <c r="A11" s="5"/>
      <c r="B11" s="114">
        <v>2</v>
      </c>
      <c r="C11" s="115" t="s">
        <v>64</v>
      </c>
      <c r="D11" s="116" t="s">
        <v>35</v>
      </c>
      <c r="E11" s="117">
        <v>1984</v>
      </c>
      <c r="F11" s="118">
        <v>3</v>
      </c>
      <c r="G11" s="119">
        <v>20</v>
      </c>
      <c r="H11" s="118">
        <v>3</v>
      </c>
      <c r="I11" s="119">
        <v>20</v>
      </c>
      <c r="J11" s="120">
        <v>5</v>
      </c>
      <c r="K11" s="118">
        <v>2</v>
      </c>
      <c r="L11" s="119">
        <v>26</v>
      </c>
      <c r="M11" s="120">
        <v>5</v>
      </c>
      <c r="N11" s="118">
        <v>2</v>
      </c>
      <c r="O11" s="119">
        <v>26</v>
      </c>
      <c r="P11" s="120">
        <v>5</v>
      </c>
      <c r="Q11" s="120">
        <f t="shared" si="0"/>
        <v>107</v>
      </c>
    </row>
    <row r="12" spans="1:17" ht="15.2" customHeight="1" x14ac:dyDescent="0.25">
      <c r="A12" s="5"/>
      <c r="B12" s="114">
        <v>3</v>
      </c>
      <c r="C12" s="115" t="s">
        <v>65</v>
      </c>
      <c r="D12" s="116" t="s">
        <v>66</v>
      </c>
      <c r="E12" s="117">
        <v>1988</v>
      </c>
      <c r="F12" s="118">
        <v>1</v>
      </c>
      <c r="G12" s="119">
        <v>32</v>
      </c>
      <c r="H12" s="118">
        <v>6</v>
      </c>
      <c r="I12" s="119">
        <v>14</v>
      </c>
      <c r="J12" s="120">
        <v>5</v>
      </c>
      <c r="K12" s="118">
        <v>3</v>
      </c>
      <c r="L12" s="119">
        <v>20</v>
      </c>
      <c r="M12" s="120">
        <v>5</v>
      </c>
      <c r="N12" s="121"/>
      <c r="O12" s="122"/>
      <c r="P12" s="123"/>
      <c r="Q12" s="120">
        <f t="shared" si="0"/>
        <v>76</v>
      </c>
    </row>
    <row r="13" spans="1:17" ht="15.2" customHeight="1" x14ac:dyDescent="0.25">
      <c r="A13" s="5"/>
      <c r="B13" s="114">
        <v>4</v>
      </c>
      <c r="C13" s="115" t="s">
        <v>67</v>
      </c>
      <c r="D13" s="116" t="s">
        <v>41</v>
      </c>
      <c r="E13" s="117">
        <v>1979</v>
      </c>
      <c r="F13" s="118">
        <v>5</v>
      </c>
      <c r="G13" s="119">
        <v>14</v>
      </c>
      <c r="H13" s="118">
        <v>10</v>
      </c>
      <c r="I13" s="119">
        <v>8</v>
      </c>
      <c r="J13" s="123"/>
      <c r="K13" s="118">
        <v>6</v>
      </c>
      <c r="L13" s="119">
        <v>14</v>
      </c>
      <c r="M13" s="120">
        <v>5</v>
      </c>
      <c r="N13" s="118">
        <v>3</v>
      </c>
      <c r="O13" s="119">
        <v>20</v>
      </c>
      <c r="P13" s="120">
        <v>5</v>
      </c>
      <c r="Q13" s="120">
        <f t="shared" si="0"/>
        <v>66</v>
      </c>
    </row>
    <row r="14" spans="1:17" ht="16.350000000000001" customHeight="1" x14ac:dyDescent="0.25">
      <c r="A14" s="5"/>
      <c r="B14" s="114">
        <v>5</v>
      </c>
      <c r="C14" s="115" t="s">
        <v>68</v>
      </c>
      <c r="D14" s="116" t="s">
        <v>35</v>
      </c>
      <c r="E14" s="117">
        <v>1989</v>
      </c>
      <c r="F14" s="121"/>
      <c r="G14" s="122"/>
      <c r="H14" s="121"/>
      <c r="I14" s="122"/>
      <c r="J14" s="123"/>
      <c r="K14" s="118">
        <v>1</v>
      </c>
      <c r="L14" s="119">
        <v>32</v>
      </c>
      <c r="M14" s="120">
        <v>5</v>
      </c>
      <c r="N14" s="118">
        <v>3</v>
      </c>
      <c r="O14" s="119">
        <v>20</v>
      </c>
      <c r="P14" s="120">
        <v>5</v>
      </c>
      <c r="Q14" s="120">
        <f t="shared" si="0"/>
        <v>62</v>
      </c>
    </row>
    <row r="15" spans="1:17" ht="15.2" customHeight="1" x14ac:dyDescent="0.25">
      <c r="A15" s="89"/>
      <c r="B15" s="114">
        <v>6</v>
      </c>
      <c r="C15" s="115" t="s">
        <v>69</v>
      </c>
      <c r="D15" s="116" t="s">
        <v>41</v>
      </c>
      <c r="E15" s="117">
        <v>1976</v>
      </c>
      <c r="F15" s="121"/>
      <c r="G15" s="122"/>
      <c r="H15" s="118">
        <v>8</v>
      </c>
      <c r="I15" s="119">
        <v>14</v>
      </c>
      <c r="J15" s="120">
        <v>5</v>
      </c>
      <c r="K15" s="118">
        <v>8</v>
      </c>
      <c r="L15" s="119">
        <v>14</v>
      </c>
      <c r="M15" s="120">
        <v>5</v>
      </c>
      <c r="N15" s="118">
        <v>6</v>
      </c>
      <c r="O15" s="119">
        <v>14</v>
      </c>
      <c r="P15" s="120">
        <v>5</v>
      </c>
      <c r="Q15" s="120">
        <f t="shared" si="0"/>
        <v>57</v>
      </c>
    </row>
    <row r="16" spans="1:17" ht="15.2" customHeight="1" x14ac:dyDescent="0.25">
      <c r="A16" s="91"/>
      <c r="B16" s="114">
        <v>7</v>
      </c>
      <c r="C16" s="115" t="s">
        <v>70</v>
      </c>
      <c r="D16" s="116" t="s">
        <v>41</v>
      </c>
      <c r="E16" s="117">
        <v>2001</v>
      </c>
      <c r="F16" s="118">
        <v>9</v>
      </c>
      <c r="G16" s="119">
        <v>8</v>
      </c>
      <c r="H16" s="118">
        <v>12</v>
      </c>
      <c r="I16" s="119">
        <v>8</v>
      </c>
      <c r="J16" s="123"/>
      <c r="K16" s="118">
        <v>5</v>
      </c>
      <c r="L16" s="119">
        <v>14</v>
      </c>
      <c r="M16" s="120">
        <v>5</v>
      </c>
      <c r="N16" s="118">
        <v>8</v>
      </c>
      <c r="O16" s="119">
        <v>14</v>
      </c>
      <c r="P16" s="120">
        <v>5</v>
      </c>
      <c r="Q16" s="120">
        <f t="shared" si="0"/>
        <v>54</v>
      </c>
    </row>
    <row r="17" spans="1:17" ht="15.2" customHeight="1" x14ac:dyDescent="0.25">
      <c r="A17" s="5"/>
      <c r="B17" s="114">
        <v>8</v>
      </c>
      <c r="C17" s="115" t="s">
        <v>71</v>
      </c>
      <c r="D17" s="116" t="s">
        <v>35</v>
      </c>
      <c r="E17" s="117">
        <v>2007</v>
      </c>
      <c r="F17" s="118">
        <v>7</v>
      </c>
      <c r="G17" s="119">
        <v>14</v>
      </c>
      <c r="H17" s="118">
        <v>13</v>
      </c>
      <c r="I17" s="119">
        <v>8</v>
      </c>
      <c r="J17" s="120">
        <v>5</v>
      </c>
      <c r="K17" s="118">
        <v>9</v>
      </c>
      <c r="L17" s="119">
        <v>8</v>
      </c>
      <c r="M17" s="120">
        <v>5</v>
      </c>
      <c r="N17" s="121"/>
      <c r="O17" s="122"/>
      <c r="P17" s="123"/>
      <c r="Q17" s="120">
        <f t="shared" si="0"/>
        <v>40</v>
      </c>
    </row>
    <row r="18" spans="1:17" ht="15.2" customHeight="1" x14ac:dyDescent="0.25">
      <c r="A18" s="5"/>
      <c r="B18" s="114">
        <v>9</v>
      </c>
      <c r="C18" s="115" t="s">
        <v>72</v>
      </c>
      <c r="D18" s="116" t="s">
        <v>35</v>
      </c>
      <c r="E18" s="117">
        <v>1977</v>
      </c>
      <c r="F18" s="118">
        <v>3</v>
      </c>
      <c r="G18" s="119">
        <v>20</v>
      </c>
      <c r="H18" s="118">
        <v>7</v>
      </c>
      <c r="I18" s="119">
        <v>14</v>
      </c>
      <c r="J18" s="120">
        <v>5</v>
      </c>
      <c r="K18" s="121"/>
      <c r="L18" s="122"/>
      <c r="M18" s="123"/>
      <c r="N18" s="121"/>
      <c r="O18" s="122"/>
      <c r="P18" s="123"/>
      <c r="Q18" s="120">
        <f t="shared" si="0"/>
        <v>39</v>
      </c>
    </row>
    <row r="19" spans="1:17" ht="16.350000000000001" customHeight="1" x14ac:dyDescent="0.25">
      <c r="A19" s="5"/>
      <c r="B19" s="114">
        <v>10</v>
      </c>
      <c r="C19" s="115" t="s">
        <v>73</v>
      </c>
      <c r="D19" s="116" t="s">
        <v>33</v>
      </c>
      <c r="E19" s="117">
        <v>1986</v>
      </c>
      <c r="F19" s="121"/>
      <c r="G19" s="122"/>
      <c r="H19" s="121"/>
      <c r="I19" s="122"/>
      <c r="J19" s="123"/>
      <c r="K19" s="118">
        <v>7</v>
      </c>
      <c r="L19" s="119">
        <v>14</v>
      </c>
      <c r="M19" s="120">
        <v>5</v>
      </c>
      <c r="N19" s="118">
        <v>5</v>
      </c>
      <c r="O19" s="119">
        <v>14</v>
      </c>
      <c r="P19" s="120">
        <v>5</v>
      </c>
      <c r="Q19" s="120">
        <f t="shared" si="0"/>
        <v>38</v>
      </c>
    </row>
    <row r="20" spans="1:17" ht="15.2" customHeight="1" x14ac:dyDescent="0.25">
      <c r="A20" s="5"/>
      <c r="B20" s="114">
        <v>11</v>
      </c>
      <c r="C20" s="115" t="s">
        <v>74</v>
      </c>
      <c r="D20" s="116" t="s">
        <v>33</v>
      </c>
      <c r="E20" s="117">
        <v>1994</v>
      </c>
      <c r="F20" s="118">
        <v>6</v>
      </c>
      <c r="G20" s="119">
        <v>14</v>
      </c>
      <c r="H20" s="121"/>
      <c r="I20" s="122"/>
      <c r="J20" s="123"/>
      <c r="K20" s="121"/>
      <c r="L20" s="122"/>
      <c r="M20" s="123"/>
      <c r="N20" s="118">
        <v>7</v>
      </c>
      <c r="O20" s="119">
        <v>14</v>
      </c>
      <c r="P20" s="120">
        <v>5</v>
      </c>
      <c r="Q20" s="120">
        <f t="shared" si="0"/>
        <v>33</v>
      </c>
    </row>
    <row r="21" spans="1:17" ht="15.2" customHeight="1" x14ac:dyDescent="0.25">
      <c r="A21" s="5"/>
      <c r="B21" s="114">
        <v>12</v>
      </c>
      <c r="C21" s="115" t="s">
        <v>75</v>
      </c>
      <c r="D21" s="116" t="s">
        <v>41</v>
      </c>
      <c r="E21" s="117">
        <v>1975</v>
      </c>
      <c r="F21" s="118">
        <v>8</v>
      </c>
      <c r="G21" s="119">
        <v>14</v>
      </c>
      <c r="H21" s="118">
        <v>14</v>
      </c>
      <c r="I21" s="119">
        <v>8</v>
      </c>
      <c r="J21" s="123"/>
      <c r="K21" s="121"/>
      <c r="L21" s="122"/>
      <c r="M21" s="123"/>
      <c r="N21" s="121"/>
      <c r="O21" s="122"/>
      <c r="P21" s="123"/>
      <c r="Q21" s="120">
        <f t="shared" si="0"/>
        <v>22</v>
      </c>
    </row>
    <row r="22" spans="1:17" ht="15.2" customHeight="1" x14ac:dyDescent="0.25">
      <c r="A22" s="5"/>
      <c r="B22" s="114">
        <v>13</v>
      </c>
      <c r="C22" s="115" t="s">
        <v>76</v>
      </c>
      <c r="D22" s="116" t="s">
        <v>77</v>
      </c>
      <c r="E22" s="117">
        <v>1966</v>
      </c>
      <c r="F22" s="121"/>
      <c r="G22" s="122"/>
      <c r="H22" s="118">
        <v>9</v>
      </c>
      <c r="I22" s="119">
        <v>8</v>
      </c>
      <c r="J22" s="123"/>
      <c r="K22" s="121"/>
      <c r="L22" s="122"/>
      <c r="M22" s="123"/>
      <c r="N22" s="121"/>
      <c r="O22" s="122"/>
      <c r="P22" s="123"/>
      <c r="Q22" s="120">
        <f t="shared" si="0"/>
        <v>8</v>
      </c>
    </row>
    <row r="23" spans="1:17" ht="15.75" customHeight="1" x14ac:dyDescent="0.25">
      <c r="A23" s="5"/>
      <c r="B23" s="124"/>
      <c r="C23" s="125" t="s">
        <v>78</v>
      </c>
      <c r="D23" s="126" t="s">
        <v>79</v>
      </c>
      <c r="E23" s="127">
        <v>1989</v>
      </c>
      <c r="F23" s="128">
        <v>10</v>
      </c>
      <c r="G23" s="129">
        <v>8</v>
      </c>
      <c r="H23" s="130"/>
      <c r="I23" s="131"/>
      <c r="J23" s="132"/>
      <c r="K23" s="130"/>
      <c r="L23" s="131"/>
      <c r="M23" s="132"/>
      <c r="N23" s="130"/>
      <c r="O23" s="131"/>
      <c r="P23" s="132"/>
      <c r="Q23" s="133">
        <f t="shared" si="0"/>
        <v>8</v>
      </c>
    </row>
    <row r="24" spans="1:17" ht="15.75" customHeight="1" x14ac:dyDescent="0.25">
      <c r="A24" s="2"/>
      <c r="B24" s="134"/>
      <c r="C24" s="27"/>
      <c r="D24" s="134"/>
      <c r="E24" s="134"/>
      <c r="F24" s="134"/>
      <c r="G24" s="27"/>
      <c r="H24" s="135"/>
      <c r="I24" s="134"/>
      <c r="J24" s="134"/>
      <c r="K24" s="27"/>
      <c r="L24" s="27"/>
      <c r="M24" s="27"/>
      <c r="N24" s="27"/>
      <c r="O24" s="136"/>
      <c r="P24" s="136"/>
      <c r="Q24" s="27"/>
    </row>
    <row r="25" spans="1:17" ht="15.2" customHeight="1" x14ac:dyDescent="0.25">
      <c r="A25" s="2"/>
      <c r="B25" s="23"/>
      <c r="C25" s="2"/>
      <c r="D25" s="23"/>
      <c r="E25" s="23"/>
      <c r="F25" s="23"/>
      <c r="G25" s="2"/>
      <c r="H25" s="137"/>
      <c r="I25" s="23"/>
      <c r="J25" s="23"/>
      <c r="K25" s="2"/>
      <c r="L25" s="2"/>
      <c r="M25" s="2"/>
      <c r="N25" s="2"/>
      <c r="O25" s="138"/>
      <c r="P25" s="138"/>
      <c r="Q25" s="2"/>
    </row>
    <row r="26" spans="1:17" ht="16.350000000000001" customHeight="1" x14ac:dyDescent="0.25">
      <c r="A26" s="2"/>
      <c r="B26" s="23"/>
      <c r="C26" s="3"/>
      <c r="D26" s="139"/>
      <c r="E26" s="3"/>
      <c r="F26" s="2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6.350000000000001" customHeight="1" x14ac:dyDescent="0.25">
      <c r="A27" s="2"/>
      <c r="B27" s="140"/>
      <c r="C27" s="229" t="s">
        <v>56</v>
      </c>
      <c r="D27" s="230"/>
      <c r="E27" s="102" t="s">
        <v>57</v>
      </c>
      <c r="F27" s="5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customHeight="1" x14ac:dyDescent="0.25">
      <c r="A28" s="2"/>
      <c r="B28" s="140"/>
      <c r="C28" s="231" t="s">
        <v>58</v>
      </c>
      <c r="D28" s="232"/>
      <c r="E28" s="103">
        <v>1</v>
      </c>
      <c r="F28" s="5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2" customHeight="1" x14ac:dyDescent="0.25">
      <c r="A29" s="2"/>
      <c r="B29" s="5"/>
      <c r="C29" s="233" t="s">
        <v>59</v>
      </c>
      <c r="D29" s="234"/>
      <c r="E29" s="104">
        <v>1</v>
      </c>
      <c r="F29" s="5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2" customHeight="1" x14ac:dyDescent="0.25">
      <c r="A30" s="2"/>
      <c r="B30" s="5"/>
      <c r="C30" s="233" t="s">
        <v>60</v>
      </c>
      <c r="D30" s="234"/>
      <c r="E30" s="104">
        <v>1</v>
      </c>
      <c r="F30" s="2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6.350000000000001" customHeight="1" x14ac:dyDescent="0.25">
      <c r="A31" s="2"/>
      <c r="B31" s="5"/>
      <c r="C31" s="29" t="s">
        <v>61</v>
      </c>
      <c r="D31" s="105"/>
      <c r="E31" s="106">
        <v>1</v>
      </c>
      <c r="F31" s="2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mergeCells count="21">
    <mergeCell ref="C2:D2"/>
    <mergeCell ref="F7:G7"/>
    <mergeCell ref="F8:G8"/>
    <mergeCell ref="B7:B9"/>
    <mergeCell ref="C7:C9"/>
    <mergeCell ref="D7:D9"/>
    <mergeCell ref="E7:E9"/>
    <mergeCell ref="C27:D27"/>
    <mergeCell ref="C28:D28"/>
    <mergeCell ref="C29:D29"/>
    <mergeCell ref="C30:D30"/>
    <mergeCell ref="Q7:Q9"/>
    <mergeCell ref="H8:I8"/>
    <mergeCell ref="K8:L8"/>
    <mergeCell ref="N8:O8"/>
    <mergeCell ref="H7:I7"/>
    <mergeCell ref="K7:L7"/>
    <mergeCell ref="N7:O7"/>
    <mergeCell ref="J7:J9"/>
    <mergeCell ref="M7:M9"/>
    <mergeCell ref="P7:P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"/>
  <sheetViews>
    <sheetView showGridLines="0" topLeftCell="E1" workbookViewId="0">
      <selection activeCell="O1" sqref="O1:V1048576"/>
    </sheetView>
  </sheetViews>
  <sheetFormatPr defaultColWidth="11.125" defaultRowHeight="15.6" customHeight="1" x14ac:dyDescent="0.25"/>
  <cols>
    <col min="1" max="1" width="1.875" style="1" customWidth="1"/>
    <col min="2" max="2" width="4.875" style="1" customWidth="1"/>
    <col min="3" max="3" width="22.125" style="1" customWidth="1"/>
    <col min="4" max="4" width="11.125" style="1" customWidth="1"/>
    <col min="5" max="11" width="13.375" style="1" customWidth="1"/>
    <col min="12" max="12" width="13.625" style="1" customWidth="1"/>
    <col min="13" max="13" width="11.125" style="1" customWidth="1"/>
    <col min="14" max="14" width="13.625" style="1" customWidth="1"/>
    <col min="15" max="15" width="11.125" style="1" customWidth="1"/>
    <col min="16" max="16384" width="11.125" style="1"/>
  </cols>
  <sheetData>
    <row r="1" spans="1:14" ht="16.350000000000001" customHeight="1" x14ac:dyDescent="0.25">
      <c r="A1" s="2"/>
      <c r="B1" s="2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2"/>
    </row>
    <row r="2" spans="1:14" ht="18" customHeight="1" x14ac:dyDescent="0.3">
      <c r="A2" s="2"/>
      <c r="B2" s="5"/>
      <c r="C2" s="250" t="s">
        <v>0</v>
      </c>
      <c r="D2" s="251"/>
      <c r="E2" s="6"/>
      <c r="F2" s="7" t="s">
        <v>1</v>
      </c>
      <c r="G2" s="8">
        <v>1</v>
      </c>
      <c r="H2" s="8">
        <v>2</v>
      </c>
      <c r="I2" s="9" t="s">
        <v>2</v>
      </c>
      <c r="J2" s="9" t="s">
        <v>3</v>
      </c>
      <c r="K2" s="9" t="s">
        <v>4</v>
      </c>
      <c r="L2" s="9" t="s">
        <v>5</v>
      </c>
      <c r="M2" s="10" t="s">
        <v>6</v>
      </c>
      <c r="N2" s="141"/>
    </row>
    <row r="3" spans="1:14" ht="16.350000000000001" customHeight="1" x14ac:dyDescent="0.25">
      <c r="A3" s="2"/>
      <c r="B3" s="5"/>
      <c r="C3" s="14" t="s">
        <v>7</v>
      </c>
      <c r="D3" s="15" t="s">
        <v>8</v>
      </c>
      <c r="E3" s="6"/>
      <c r="F3" s="16" t="s">
        <v>9</v>
      </c>
      <c r="G3" s="17">
        <v>32</v>
      </c>
      <c r="H3" s="17">
        <v>26</v>
      </c>
      <c r="I3" s="17">
        <v>20</v>
      </c>
      <c r="J3" s="18" t="s">
        <v>10</v>
      </c>
      <c r="K3" s="17">
        <v>8</v>
      </c>
      <c r="L3" s="17">
        <v>4</v>
      </c>
      <c r="M3" s="19">
        <v>2</v>
      </c>
      <c r="N3" s="50"/>
    </row>
    <row r="4" spans="1:14" ht="15.75" customHeight="1" x14ac:dyDescent="0.25">
      <c r="A4" s="2"/>
      <c r="B4" s="5"/>
      <c r="C4" s="24" t="s">
        <v>11</v>
      </c>
      <c r="D4" s="25" t="s">
        <v>12</v>
      </c>
      <c r="E4" s="26"/>
      <c r="F4" s="27"/>
      <c r="G4" s="27"/>
      <c r="H4" s="27"/>
      <c r="I4" s="27"/>
      <c r="J4" s="27"/>
      <c r="K4" s="27"/>
      <c r="L4" s="27"/>
      <c r="M4" s="27"/>
      <c r="N4" s="2"/>
    </row>
    <row r="5" spans="1:14" ht="16.350000000000001" customHeight="1" x14ac:dyDescent="0.25">
      <c r="A5" s="2"/>
      <c r="B5" s="5"/>
      <c r="C5" s="29" t="s">
        <v>13</v>
      </c>
      <c r="D5" s="30" t="s">
        <v>80</v>
      </c>
      <c r="E5" s="26"/>
      <c r="F5" s="2"/>
      <c r="G5" s="2"/>
      <c r="H5" s="2"/>
      <c r="I5" s="2"/>
      <c r="J5" s="2"/>
      <c r="K5" s="2"/>
      <c r="L5" s="2"/>
      <c r="M5" s="2"/>
      <c r="N5" s="2"/>
    </row>
    <row r="6" spans="1:14" ht="16.350000000000001" customHeight="1" x14ac:dyDescent="0.25">
      <c r="A6" s="2"/>
      <c r="B6" s="3"/>
      <c r="C6" s="31" t="s">
        <v>15</v>
      </c>
      <c r="D6" s="32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6" customHeight="1" x14ac:dyDescent="0.25">
      <c r="A7" s="5"/>
      <c r="B7" s="261" t="s">
        <v>16</v>
      </c>
      <c r="C7" s="258" t="s">
        <v>17</v>
      </c>
      <c r="D7" s="255" t="s">
        <v>18</v>
      </c>
      <c r="E7" s="252" t="s">
        <v>19</v>
      </c>
      <c r="F7" s="240" t="s">
        <v>20</v>
      </c>
      <c r="G7" s="243"/>
      <c r="H7" s="240" t="s">
        <v>21</v>
      </c>
      <c r="I7" s="241"/>
      <c r="J7" s="240" t="s">
        <v>23</v>
      </c>
      <c r="K7" s="241"/>
      <c r="L7" s="240" t="s">
        <v>24</v>
      </c>
      <c r="M7" s="241"/>
      <c r="N7" s="264" t="s">
        <v>25</v>
      </c>
    </row>
    <row r="8" spans="1:14" ht="15.2" customHeight="1" x14ac:dyDescent="0.25">
      <c r="A8" s="5"/>
      <c r="B8" s="262"/>
      <c r="C8" s="259"/>
      <c r="D8" s="256"/>
      <c r="E8" s="253"/>
      <c r="F8" s="242" t="s">
        <v>26</v>
      </c>
      <c r="G8" s="244"/>
      <c r="H8" s="242" t="s">
        <v>27</v>
      </c>
      <c r="I8" s="239"/>
      <c r="J8" s="242" t="s">
        <v>28</v>
      </c>
      <c r="K8" s="239"/>
      <c r="L8" s="242" t="s">
        <v>29</v>
      </c>
      <c r="M8" s="239"/>
      <c r="N8" s="265"/>
    </row>
    <row r="9" spans="1:14" ht="16.350000000000001" customHeight="1" x14ac:dyDescent="0.25">
      <c r="A9" s="5"/>
      <c r="B9" s="263"/>
      <c r="C9" s="260"/>
      <c r="D9" s="257"/>
      <c r="E9" s="254"/>
      <c r="F9" s="33" t="s">
        <v>30</v>
      </c>
      <c r="G9" s="34" t="s">
        <v>31</v>
      </c>
      <c r="H9" s="33" t="s">
        <v>30</v>
      </c>
      <c r="I9" s="34" t="s">
        <v>31</v>
      </c>
      <c r="J9" s="33" t="s">
        <v>30</v>
      </c>
      <c r="K9" s="34" t="s">
        <v>31</v>
      </c>
      <c r="L9" s="33" t="s">
        <v>30</v>
      </c>
      <c r="M9" s="34" t="s">
        <v>31</v>
      </c>
      <c r="N9" s="237"/>
    </row>
    <row r="10" spans="1:14" ht="15.75" customHeight="1" x14ac:dyDescent="0.25">
      <c r="A10" s="5"/>
      <c r="B10" s="36">
        <v>1</v>
      </c>
      <c r="C10" s="37" t="s">
        <v>81</v>
      </c>
      <c r="D10" s="38" t="s">
        <v>41</v>
      </c>
      <c r="E10" s="39">
        <v>1976</v>
      </c>
      <c r="F10" s="40">
        <v>1</v>
      </c>
      <c r="G10" s="41">
        <v>32</v>
      </c>
      <c r="H10" s="142"/>
      <c r="I10" s="143"/>
      <c r="J10" s="142"/>
      <c r="K10" s="143"/>
      <c r="L10" s="142"/>
      <c r="M10" s="143"/>
      <c r="N10" s="42">
        <v>32</v>
      </c>
    </row>
    <row r="11" spans="1:14" ht="15.2" customHeight="1" x14ac:dyDescent="0.25">
      <c r="A11" s="5"/>
      <c r="B11" s="43">
        <v>2</v>
      </c>
      <c r="C11" s="44" t="s">
        <v>82</v>
      </c>
      <c r="D11" s="45" t="s">
        <v>45</v>
      </c>
      <c r="E11" s="46">
        <v>1975</v>
      </c>
      <c r="F11" s="47">
        <v>2</v>
      </c>
      <c r="G11" s="48">
        <v>26</v>
      </c>
      <c r="H11" s="26"/>
      <c r="I11" s="5"/>
      <c r="J11" s="26"/>
      <c r="K11" s="5"/>
      <c r="L11" s="26"/>
      <c r="M11" s="5"/>
      <c r="N11" s="49">
        <v>26</v>
      </c>
    </row>
    <row r="12" spans="1:14" ht="15.2" customHeight="1" x14ac:dyDescent="0.25">
      <c r="A12" s="5"/>
      <c r="B12" s="43">
        <v>3</v>
      </c>
      <c r="C12" s="144"/>
      <c r="D12" s="145"/>
      <c r="E12" s="146"/>
      <c r="F12" s="50"/>
      <c r="G12" s="5"/>
      <c r="H12" s="26"/>
      <c r="I12" s="5"/>
      <c r="J12" s="26"/>
      <c r="K12" s="5"/>
      <c r="L12" s="26"/>
      <c r="M12" s="5"/>
      <c r="N12" s="6"/>
    </row>
    <row r="13" spans="1:14" ht="15.2" customHeight="1" x14ac:dyDescent="0.25">
      <c r="A13" s="5"/>
      <c r="B13" s="43">
        <v>4</v>
      </c>
      <c r="C13" s="144"/>
      <c r="D13" s="145"/>
      <c r="E13" s="146"/>
      <c r="F13" s="50"/>
      <c r="G13" s="5"/>
      <c r="H13" s="26"/>
      <c r="I13" s="5"/>
      <c r="J13" s="26"/>
      <c r="K13" s="5"/>
      <c r="L13" s="26"/>
      <c r="M13" s="5"/>
      <c r="N13" s="6"/>
    </row>
    <row r="14" spans="1:14" ht="15.2" customHeight="1" x14ac:dyDescent="0.25">
      <c r="A14" s="5"/>
      <c r="B14" s="43">
        <v>5</v>
      </c>
      <c r="C14" s="144"/>
      <c r="D14" s="145"/>
      <c r="E14" s="146"/>
      <c r="F14" s="50"/>
      <c r="G14" s="5"/>
      <c r="H14" s="26"/>
      <c r="I14" s="5"/>
      <c r="J14" s="26"/>
      <c r="K14" s="5"/>
      <c r="L14" s="26"/>
      <c r="M14" s="5"/>
      <c r="N14" s="6"/>
    </row>
    <row r="15" spans="1:14" ht="16.350000000000001" customHeight="1" x14ac:dyDescent="0.25">
      <c r="A15" s="5"/>
      <c r="B15" s="147">
        <v>6</v>
      </c>
      <c r="C15" s="148"/>
      <c r="D15" s="149"/>
      <c r="E15" s="150"/>
      <c r="F15" s="151"/>
      <c r="G15" s="152"/>
      <c r="H15" s="153"/>
      <c r="I15" s="152"/>
      <c r="J15" s="153"/>
      <c r="K15" s="152"/>
      <c r="L15" s="153"/>
      <c r="M15" s="152"/>
      <c r="N15" s="154"/>
    </row>
    <row r="16" spans="1:14" ht="16.350000000000001" customHeight="1" x14ac:dyDescent="0.25">
      <c r="A16" s="2"/>
      <c r="B16" s="134"/>
      <c r="C16" s="32"/>
      <c r="D16" s="155"/>
      <c r="E16" s="32"/>
      <c r="F16" s="134"/>
      <c r="G16" s="27"/>
      <c r="H16" s="27"/>
      <c r="I16" s="27"/>
      <c r="J16" s="27"/>
      <c r="K16" s="27"/>
      <c r="L16" s="27"/>
      <c r="M16" s="27"/>
      <c r="N16" s="27"/>
    </row>
    <row r="17" spans="1:14" ht="16.350000000000001" customHeight="1" x14ac:dyDescent="0.25">
      <c r="A17" s="2"/>
      <c r="B17" s="140"/>
      <c r="C17" s="229" t="s">
        <v>56</v>
      </c>
      <c r="D17" s="230"/>
      <c r="E17" s="102" t="s">
        <v>57</v>
      </c>
      <c r="F17" s="50"/>
      <c r="G17" s="2"/>
      <c r="H17" s="2"/>
      <c r="I17" s="2"/>
      <c r="J17" s="2"/>
      <c r="K17" s="2"/>
      <c r="L17" s="2"/>
      <c r="M17" s="2"/>
      <c r="N17" s="2"/>
    </row>
    <row r="18" spans="1:14" ht="15.75" customHeight="1" x14ac:dyDescent="0.25">
      <c r="A18" s="2"/>
      <c r="B18" s="140"/>
      <c r="C18" s="231" t="s">
        <v>58</v>
      </c>
      <c r="D18" s="232"/>
      <c r="E18" s="103">
        <v>1</v>
      </c>
      <c r="F18" s="50"/>
      <c r="G18" s="2"/>
      <c r="H18" s="2"/>
      <c r="I18" s="2"/>
      <c r="J18" s="2"/>
      <c r="K18" s="2"/>
      <c r="L18" s="2"/>
      <c r="M18" s="2"/>
      <c r="N18" s="2"/>
    </row>
    <row r="19" spans="1:14" ht="15.2" customHeight="1" x14ac:dyDescent="0.25">
      <c r="A19" s="2"/>
      <c r="B19" s="140"/>
      <c r="C19" s="233" t="s">
        <v>59</v>
      </c>
      <c r="D19" s="234"/>
      <c r="E19" s="104">
        <v>1</v>
      </c>
      <c r="F19" s="50"/>
      <c r="G19" s="2"/>
      <c r="H19" s="2"/>
      <c r="I19" s="2"/>
      <c r="J19" s="2"/>
      <c r="K19" s="2"/>
      <c r="L19" s="2"/>
      <c r="M19" s="2"/>
      <c r="N19" s="2"/>
    </row>
    <row r="20" spans="1:14" ht="15.2" customHeight="1" x14ac:dyDescent="0.25">
      <c r="A20" s="2"/>
      <c r="B20" s="140"/>
      <c r="C20" s="233" t="s">
        <v>60</v>
      </c>
      <c r="D20" s="234"/>
      <c r="E20" s="104">
        <v>1</v>
      </c>
      <c r="F20" s="50"/>
      <c r="G20" s="2"/>
      <c r="H20" s="2"/>
      <c r="I20" s="2"/>
      <c r="J20" s="2"/>
      <c r="K20" s="2"/>
      <c r="L20" s="2"/>
      <c r="M20" s="2"/>
      <c r="N20" s="2"/>
    </row>
    <row r="21" spans="1:14" ht="16.350000000000001" customHeight="1" x14ac:dyDescent="0.25">
      <c r="A21" s="2"/>
      <c r="B21" s="140"/>
      <c r="C21" s="29" t="s">
        <v>61</v>
      </c>
      <c r="D21" s="105"/>
      <c r="E21" s="106">
        <v>1</v>
      </c>
      <c r="F21" s="50"/>
      <c r="G21" s="2"/>
      <c r="H21" s="2"/>
      <c r="I21" s="2"/>
      <c r="J21" s="2"/>
      <c r="K21" s="2"/>
      <c r="L21" s="2"/>
      <c r="M21" s="2"/>
      <c r="N21" s="2"/>
    </row>
    <row r="22" spans="1:14" ht="15.75" customHeight="1" x14ac:dyDescent="0.25">
      <c r="A22" s="2"/>
      <c r="B22" s="23"/>
      <c r="C22" s="27"/>
      <c r="D22" s="156"/>
      <c r="E22" s="27"/>
      <c r="F22" s="23"/>
      <c r="G22" s="2"/>
      <c r="H22" s="2"/>
      <c r="I22" s="2"/>
      <c r="J22" s="2"/>
      <c r="K22" s="2"/>
      <c r="L22" s="2"/>
      <c r="M22" s="2"/>
      <c r="N22" s="2"/>
    </row>
    <row r="23" spans="1:14" ht="15.2" customHeight="1" x14ac:dyDescent="0.25">
      <c r="A23" s="2"/>
      <c r="B23" s="23"/>
      <c r="C23" s="2"/>
      <c r="D23" s="157"/>
      <c r="E23" s="2"/>
      <c r="F23" s="23"/>
      <c r="G23" s="2"/>
      <c r="H23" s="2"/>
      <c r="I23" s="2"/>
      <c r="J23" s="2"/>
      <c r="K23" s="2"/>
      <c r="L23" s="2"/>
      <c r="M23" s="2"/>
      <c r="N23" s="2"/>
    </row>
    <row r="24" spans="1:14" ht="15.2" customHeight="1" x14ac:dyDescent="0.25">
      <c r="A24" s="2"/>
      <c r="B24" s="23"/>
      <c r="C24" s="2"/>
      <c r="D24" s="157"/>
      <c r="E24" s="2"/>
      <c r="F24" s="23"/>
      <c r="G24" s="2"/>
      <c r="H24" s="2"/>
      <c r="I24" s="2"/>
      <c r="J24" s="2"/>
      <c r="K24" s="2"/>
      <c r="L24" s="2"/>
      <c r="M24" s="2"/>
      <c r="N24" s="2"/>
    </row>
    <row r="25" spans="1:14" ht="15.2" customHeight="1" x14ac:dyDescent="0.25">
      <c r="A25" s="2"/>
      <c r="B25" s="23"/>
      <c r="C25" s="2"/>
      <c r="D25" s="157"/>
      <c r="E25" s="2"/>
      <c r="F25" s="23"/>
      <c r="G25" s="2"/>
      <c r="H25" s="2"/>
      <c r="I25" s="2"/>
      <c r="J25" s="2"/>
      <c r="K25" s="2"/>
      <c r="L25" s="2"/>
      <c r="M25" s="2"/>
      <c r="N25" s="2"/>
    </row>
    <row r="26" spans="1:14" ht="15.2" customHeight="1" x14ac:dyDescent="0.25">
      <c r="A26" s="2"/>
      <c r="B26" s="23"/>
      <c r="C26" s="2"/>
      <c r="D26" s="157"/>
      <c r="E26" s="2"/>
      <c r="F26" s="23"/>
      <c r="G26" s="2"/>
      <c r="H26" s="2"/>
      <c r="I26" s="2"/>
      <c r="J26" s="2"/>
      <c r="K26" s="2"/>
      <c r="L26" s="2"/>
      <c r="M26" s="2"/>
      <c r="N26" s="2"/>
    </row>
    <row r="27" spans="1:14" ht="15.2" customHeight="1" x14ac:dyDescent="0.25">
      <c r="A27" s="2"/>
      <c r="B27" s="23"/>
      <c r="C27" s="2"/>
      <c r="D27" s="157"/>
      <c r="E27" s="2"/>
      <c r="F27" s="23"/>
      <c r="G27" s="2"/>
      <c r="H27" s="2"/>
      <c r="I27" s="2"/>
      <c r="J27" s="2"/>
      <c r="K27" s="2"/>
      <c r="L27" s="2"/>
      <c r="M27" s="2"/>
      <c r="N27" s="2"/>
    </row>
    <row r="28" spans="1:14" ht="15.2" customHeight="1" x14ac:dyDescent="0.25">
      <c r="A28" s="2"/>
      <c r="B28" s="2"/>
      <c r="C28" s="2"/>
      <c r="D28" s="2"/>
      <c r="E28" s="2"/>
      <c r="F28" s="23"/>
      <c r="G28" s="2"/>
      <c r="H28" s="2"/>
      <c r="I28" s="2"/>
      <c r="J28" s="2"/>
      <c r="K28" s="2"/>
      <c r="L28" s="2"/>
      <c r="M28" s="2"/>
      <c r="N28" s="2"/>
    </row>
  </sheetData>
  <mergeCells count="18">
    <mergeCell ref="C2:D2"/>
    <mergeCell ref="H7:I7"/>
    <mergeCell ref="H8:I8"/>
    <mergeCell ref="J7:K7"/>
    <mergeCell ref="J8:K8"/>
    <mergeCell ref="F7:G7"/>
    <mergeCell ref="F8:G8"/>
    <mergeCell ref="B7:B9"/>
    <mergeCell ref="C7:C9"/>
    <mergeCell ref="D7:D9"/>
    <mergeCell ref="E7:E9"/>
    <mergeCell ref="L7:M7"/>
    <mergeCell ref="C20:D20"/>
    <mergeCell ref="N7:N9"/>
    <mergeCell ref="L8:M8"/>
    <mergeCell ref="C17:D17"/>
    <mergeCell ref="C18:D18"/>
    <mergeCell ref="C19:D1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0"/>
  <sheetViews>
    <sheetView showGridLines="0" topLeftCell="H1" workbookViewId="0">
      <selection activeCell="R1" sqref="R1:Y1048576"/>
    </sheetView>
  </sheetViews>
  <sheetFormatPr defaultColWidth="11.125" defaultRowHeight="15.6" customHeight="1" x14ac:dyDescent="0.25"/>
  <cols>
    <col min="1" max="1" width="1.875" style="1" customWidth="1"/>
    <col min="2" max="2" width="4.875" style="1" customWidth="1"/>
    <col min="3" max="3" width="22.125" style="1" customWidth="1"/>
    <col min="4" max="4" width="11.125" style="1" customWidth="1"/>
    <col min="5" max="9" width="13.375" style="1" customWidth="1"/>
    <col min="10" max="10" width="11.5" style="1" customWidth="1"/>
    <col min="11" max="12" width="13.375" style="1" customWidth="1"/>
    <col min="13" max="13" width="11.5" style="1" customWidth="1"/>
    <col min="14" max="14" width="13.625" style="1" customWidth="1"/>
    <col min="15" max="16" width="11.125" style="1" customWidth="1"/>
    <col min="17" max="17" width="13.625" style="1" customWidth="1"/>
    <col min="18" max="18" width="11.125" style="1" customWidth="1"/>
    <col min="19" max="16384" width="11.125" style="1"/>
  </cols>
  <sheetData>
    <row r="1" spans="1:17" ht="16.350000000000001" customHeight="1" x14ac:dyDescent="0.25">
      <c r="A1" s="2"/>
      <c r="B1" s="2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2"/>
    </row>
    <row r="2" spans="1:17" ht="18" customHeight="1" x14ac:dyDescent="0.3">
      <c r="A2" s="2"/>
      <c r="B2" s="5"/>
      <c r="C2" s="250" t="s">
        <v>0</v>
      </c>
      <c r="D2" s="251"/>
      <c r="E2" s="6"/>
      <c r="F2" s="7" t="s">
        <v>1</v>
      </c>
      <c r="G2" s="8">
        <v>1</v>
      </c>
      <c r="H2" s="8">
        <v>2</v>
      </c>
      <c r="I2" s="9" t="s">
        <v>2</v>
      </c>
      <c r="J2" s="9" t="s">
        <v>3</v>
      </c>
      <c r="K2" s="9" t="s">
        <v>4</v>
      </c>
      <c r="L2" s="9" t="s">
        <v>5</v>
      </c>
      <c r="M2" s="10" t="s">
        <v>6</v>
      </c>
      <c r="N2" s="11"/>
      <c r="O2" s="12"/>
      <c r="P2" s="12"/>
      <c r="Q2" s="13"/>
    </row>
    <row r="3" spans="1:17" ht="16.350000000000001" customHeight="1" x14ac:dyDescent="0.25">
      <c r="A3" s="2"/>
      <c r="B3" s="5"/>
      <c r="C3" s="14" t="s">
        <v>7</v>
      </c>
      <c r="D3" s="15" t="s">
        <v>83</v>
      </c>
      <c r="E3" s="6"/>
      <c r="F3" s="16" t="s">
        <v>9</v>
      </c>
      <c r="G3" s="17">
        <v>32</v>
      </c>
      <c r="H3" s="17">
        <v>26</v>
      </c>
      <c r="I3" s="17">
        <v>20</v>
      </c>
      <c r="J3" s="18" t="s">
        <v>10</v>
      </c>
      <c r="K3" s="17">
        <v>8</v>
      </c>
      <c r="L3" s="17">
        <v>4</v>
      </c>
      <c r="M3" s="19">
        <v>2</v>
      </c>
      <c r="N3" s="20"/>
      <c r="O3" s="21"/>
      <c r="P3" s="21"/>
      <c r="Q3" s="22"/>
    </row>
    <row r="4" spans="1:17" ht="15.75" customHeight="1" x14ac:dyDescent="0.25">
      <c r="A4" s="2"/>
      <c r="B4" s="5"/>
      <c r="C4" s="24" t="s">
        <v>11</v>
      </c>
      <c r="D4" s="25" t="s">
        <v>12</v>
      </c>
      <c r="E4" s="26"/>
      <c r="F4" s="27"/>
      <c r="G4" s="27"/>
      <c r="H4" s="27"/>
      <c r="I4" s="27"/>
      <c r="J4" s="27"/>
      <c r="K4" s="27"/>
      <c r="L4" s="27"/>
      <c r="M4" s="27"/>
      <c r="N4" s="28"/>
      <c r="O4" s="28"/>
      <c r="P4" s="28"/>
      <c r="Q4" s="2"/>
    </row>
    <row r="5" spans="1:17" ht="16.350000000000001" customHeight="1" x14ac:dyDescent="0.25">
      <c r="A5" s="2"/>
      <c r="B5" s="5"/>
      <c r="C5" s="29" t="s">
        <v>13</v>
      </c>
      <c r="D5" s="30" t="s">
        <v>14</v>
      </c>
      <c r="E5" s="2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350000000000001" customHeight="1" x14ac:dyDescent="0.25">
      <c r="A6" s="2"/>
      <c r="B6" s="3"/>
      <c r="C6" s="31" t="s">
        <v>15</v>
      </c>
      <c r="D6" s="3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6" customHeight="1" x14ac:dyDescent="0.25">
      <c r="A7" s="5"/>
      <c r="B7" s="261" t="s">
        <v>16</v>
      </c>
      <c r="C7" s="258" t="s">
        <v>17</v>
      </c>
      <c r="D7" s="255" t="s">
        <v>18</v>
      </c>
      <c r="E7" s="252" t="s">
        <v>19</v>
      </c>
      <c r="F7" s="240" t="s">
        <v>20</v>
      </c>
      <c r="G7" s="243"/>
      <c r="H7" s="240" t="s">
        <v>21</v>
      </c>
      <c r="I7" s="241"/>
      <c r="J7" s="240" t="s">
        <v>22</v>
      </c>
      <c r="K7" s="245" t="s">
        <v>23</v>
      </c>
      <c r="L7" s="241"/>
      <c r="M7" s="240" t="s">
        <v>22</v>
      </c>
      <c r="N7" s="245" t="s">
        <v>24</v>
      </c>
      <c r="O7" s="241"/>
      <c r="P7" s="240" t="s">
        <v>22</v>
      </c>
      <c r="Q7" s="235" t="s">
        <v>25</v>
      </c>
    </row>
    <row r="8" spans="1:17" ht="15.2" customHeight="1" x14ac:dyDescent="0.25">
      <c r="A8" s="5"/>
      <c r="B8" s="262"/>
      <c r="C8" s="259"/>
      <c r="D8" s="256"/>
      <c r="E8" s="253"/>
      <c r="F8" s="242" t="s">
        <v>26</v>
      </c>
      <c r="G8" s="244"/>
      <c r="H8" s="242" t="s">
        <v>27</v>
      </c>
      <c r="I8" s="239"/>
      <c r="J8" s="249"/>
      <c r="K8" s="238" t="s">
        <v>28</v>
      </c>
      <c r="L8" s="239"/>
      <c r="M8" s="249"/>
      <c r="N8" s="238" t="s">
        <v>29</v>
      </c>
      <c r="O8" s="239"/>
      <c r="P8" s="249"/>
      <c r="Q8" s="236"/>
    </row>
    <row r="9" spans="1:17" ht="16.350000000000001" customHeight="1" x14ac:dyDescent="0.25">
      <c r="A9" s="5"/>
      <c r="B9" s="263"/>
      <c r="C9" s="260"/>
      <c r="D9" s="257"/>
      <c r="E9" s="254"/>
      <c r="F9" s="33" t="s">
        <v>30</v>
      </c>
      <c r="G9" s="34" t="s">
        <v>31</v>
      </c>
      <c r="H9" s="33" t="s">
        <v>30</v>
      </c>
      <c r="I9" s="35" t="s">
        <v>31</v>
      </c>
      <c r="J9" s="248"/>
      <c r="K9" s="33" t="s">
        <v>30</v>
      </c>
      <c r="L9" s="35" t="s">
        <v>31</v>
      </c>
      <c r="M9" s="248"/>
      <c r="N9" s="33" t="s">
        <v>30</v>
      </c>
      <c r="O9" s="35" t="s">
        <v>31</v>
      </c>
      <c r="P9" s="248"/>
      <c r="Q9" s="237"/>
    </row>
    <row r="10" spans="1:17" ht="15.2" customHeight="1" x14ac:dyDescent="0.25">
      <c r="A10" s="5"/>
      <c r="B10" s="36">
        <v>1</v>
      </c>
      <c r="C10" s="37" t="s">
        <v>32</v>
      </c>
      <c r="D10" s="38" t="s">
        <v>33</v>
      </c>
      <c r="E10" s="39">
        <v>2000</v>
      </c>
      <c r="F10" s="40">
        <v>2</v>
      </c>
      <c r="G10" s="41">
        <v>26</v>
      </c>
      <c r="H10" s="40">
        <v>2</v>
      </c>
      <c r="I10" s="41">
        <v>26</v>
      </c>
      <c r="J10" s="42">
        <v>5</v>
      </c>
      <c r="K10" s="40">
        <v>1</v>
      </c>
      <c r="L10" s="41">
        <v>32</v>
      </c>
      <c r="M10" s="42">
        <v>5</v>
      </c>
      <c r="N10" s="40">
        <v>2</v>
      </c>
      <c r="O10" s="41">
        <v>26</v>
      </c>
      <c r="P10" s="42">
        <v>5</v>
      </c>
      <c r="Q10" s="42">
        <f t="shared" ref="Q10:Q24" si="0">SUM(P10,O10,M10,L10,J10,I10,G10)</f>
        <v>125</v>
      </c>
    </row>
    <row r="11" spans="1:17" ht="15.2" customHeight="1" x14ac:dyDescent="0.25">
      <c r="A11" s="158"/>
      <c r="B11" s="159">
        <v>2</v>
      </c>
      <c r="C11" s="160" t="s">
        <v>36</v>
      </c>
      <c r="D11" s="161" t="s">
        <v>37</v>
      </c>
      <c r="E11" s="162">
        <v>1995</v>
      </c>
      <c r="F11" s="163">
        <v>3</v>
      </c>
      <c r="G11" s="164">
        <v>20</v>
      </c>
      <c r="H11" s="163">
        <v>3</v>
      </c>
      <c r="I11" s="164">
        <v>20</v>
      </c>
      <c r="J11" s="165">
        <v>5</v>
      </c>
      <c r="K11" s="163">
        <v>2</v>
      </c>
      <c r="L11" s="164">
        <v>26</v>
      </c>
      <c r="M11" s="165">
        <v>5</v>
      </c>
      <c r="N11" s="163">
        <v>1</v>
      </c>
      <c r="O11" s="164">
        <v>32</v>
      </c>
      <c r="P11" s="165">
        <v>5</v>
      </c>
      <c r="Q11" s="165">
        <f t="shared" si="0"/>
        <v>113</v>
      </c>
    </row>
    <row r="12" spans="1:17" ht="15.75" customHeight="1" x14ac:dyDescent="0.25">
      <c r="A12" s="166"/>
      <c r="B12" s="167">
        <v>3</v>
      </c>
      <c r="C12" s="168" t="s">
        <v>38</v>
      </c>
      <c r="D12" s="169" t="s">
        <v>39</v>
      </c>
      <c r="E12" s="170">
        <v>1981</v>
      </c>
      <c r="F12" s="171">
        <v>1</v>
      </c>
      <c r="G12" s="172">
        <v>32</v>
      </c>
      <c r="H12" s="171">
        <v>1</v>
      </c>
      <c r="I12" s="172">
        <v>32</v>
      </c>
      <c r="J12" s="173">
        <v>5</v>
      </c>
      <c r="K12" s="171">
        <v>3</v>
      </c>
      <c r="L12" s="172">
        <v>20</v>
      </c>
      <c r="M12" s="173">
        <v>5</v>
      </c>
      <c r="N12" s="174"/>
      <c r="O12" s="175"/>
      <c r="P12" s="176"/>
      <c r="Q12" s="173">
        <f t="shared" si="0"/>
        <v>94</v>
      </c>
    </row>
    <row r="13" spans="1:17" ht="15.2" customHeight="1" x14ac:dyDescent="0.25">
      <c r="A13" s="5"/>
      <c r="B13" s="43">
        <v>4</v>
      </c>
      <c r="C13" s="44" t="s">
        <v>84</v>
      </c>
      <c r="D13" s="45" t="s">
        <v>33</v>
      </c>
      <c r="E13" s="46">
        <v>1988</v>
      </c>
      <c r="F13" s="47">
        <v>5</v>
      </c>
      <c r="G13" s="48">
        <v>14</v>
      </c>
      <c r="H13" s="47">
        <v>7</v>
      </c>
      <c r="I13" s="48">
        <v>14</v>
      </c>
      <c r="J13" s="49">
        <v>5</v>
      </c>
      <c r="K13" s="47">
        <v>5</v>
      </c>
      <c r="L13" s="48">
        <v>14</v>
      </c>
      <c r="M13" s="49">
        <v>5</v>
      </c>
      <c r="N13" s="47">
        <v>3</v>
      </c>
      <c r="O13" s="48">
        <v>20</v>
      </c>
      <c r="P13" s="49">
        <v>5</v>
      </c>
      <c r="Q13" s="49">
        <f t="shared" si="0"/>
        <v>77</v>
      </c>
    </row>
    <row r="14" spans="1:17" ht="15.2" customHeight="1" x14ac:dyDescent="0.25">
      <c r="A14" s="5"/>
      <c r="B14" s="43">
        <v>5</v>
      </c>
      <c r="C14" s="44" t="s">
        <v>46</v>
      </c>
      <c r="D14" s="45" t="s">
        <v>35</v>
      </c>
      <c r="E14" s="46">
        <v>2003</v>
      </c>
      <c r="F14" s="50"/>
      <c r="G14" s="51"/>
      <c r="H14" s="47">
        <v>5</v>
      </c>
      <c r="I14" s="48">
        <v>14</v>
      </c>
      <c r="J14" s="49">
        <v>5</v>
      </c>
      <c r="K14" s="47">
        <v>3</v>
      </c>
      <c r="L14" s="48">
        <v>20</v>
      </c>
      <c r="M14" s="49">
        <v>5</v>
      </c>
      <c r="N14" s="47">
        <v>3</v>
      </c>
      <c r="O14" s="48">
        <v>20</v>
      </c>
      <c r="P14" s="49">
        <v>5</v>
      </c>
      <c r="Q14" s="49">
        <f t="shared" si="0"/>
        <v>69</v>
      </c>
    </row>
    <row r="15" spans="1:17" ht="15.2" customHeight="1" x14ac:dyDescent="0.25">
      <c r="A15" s="5"/>
      <c r="B15" s="43">
        <v>6</v>
      </c>
      <c r="C15" s="44" t="s">
        <v>42</v>
      </c>
      <c r="D15" s="45" t="s">
        <v>35</v>
      </c>
      <c r="E15" s="46">
        <v>1986</v>
      </c>
      <c r="F15" s="47">
        <v>9</v>
      </c>
      <c r="G15" s="48">
        <v>8</v>
      </c>
      <c r="H15" s="47">
        <v>6</v>
      </c>
      <c r="I15" s="48">
        <v>14</v>
      </c>
      <c r="J15" s="49">
        <v>5</v>
      </c>
      <c r="K15" s="47">
        <v>7</v>
      </c>
      <c r="L15" s="48">
        <v>14</v>
      </c>
      <c r="M15" s="49">
        <v>5</v>
      </c>
      <c r="N15" s="50"/>
      <c r="O15" s="51"/>
      <c r="P15" s="52"/>
      <c r="Q15" s="49">
        <f t="shared" si="0"/>
        <v>46</v>
      </c>
    </row>
    <row r="16" spans="1:17" ht="15.2" customHeight="1" x14ac:dyDescent="0.25">
      <c r="A16" s="5"/>
      <c r="B16" s="54"/>
      <c r="C16" s="44" t="s">
        <v>43</v>
      </c>
      <c r="D16" s="45" t="s">
        <v>37</v>
      </c>
      <c r="E16" s="46">
        <v>2004</v>
      </c>
      <c r="F16" s="47">
        <v>11</v>
      </c>
      <c r="G16" s="48">
        <v>8</v>
      </c>
      <c r="H16" s="50"/>
      <c r="I16" s="51"/>
      <c r="J16" s="52"/>
      <c r="K16" s="47">
        <v>6</v>
      </c>
      <c r="L16" s="48">
        <v>14</v>
      </c>
      <c r="M16" s="49">
        <v>5</v>
      </c>
      <c r="N16" s="47">
        <v>5</v>
      </c>
      <c r="O16" s="48">
        <v>14</v>
      </c>
      <c r="P16" s="49">
        <v>5</v>
      </c>
      <c r="Q16" s="49">
        <f t="shared" si="0"/>
        <v>46</v>
      </c>
    </row>
    <row r="17" spans="1:17" ht="15.2" customHeight="1" x14ac:dyDescent="0.25">
      <c r="A17" s="5"/>
      <c r="B17" s="43">
        <v>8</v>
      </c>
      <c r="C17" s="44" t="s">
        <v>44</v>
      </c>
      <c r="D17" s="45" t="s">
        <v>45</v>
      </c>
      <c r="E17" s="46">
        <v>2004</v>
      </c>
      <c r="F17" s="47">
        <v>7</v>
      </c>
      <c r="G17" s="48">
        <v>14</v>
      </c>
      <c r="H17" s="47">
        <v>3</v>
      </c>
      <c r="I17" s="48">
        <v>20</v>
      </c>
      <c r="J17" s="52"/>
      <c r="K17" s="47">
        <v>10</v>
      </c>
      <c r="L17" s="51"/>
      <c r="M17" s="49">
        <v>5</v>
      </c>
      <c r="N17" s="50"/>
      <c r="O17" s="51"/>
      <c r="P17" s="52"/>
      <c r="Q17" s="49">
        <f t="shared" si="0"/>
        <v>39</v>
      </c>
    </row>
    <row r="18" spans="1:17" ht="15.2" customHeight="1" x14ac:dyDescent="0.25">
      <c r="A18" s="5"/>
      <c r="B18" s="43">
        <v>9</v>
      </c>
      <c r="C18" s="44" t="s">
        <v>49</v>
      </c>
      <c r="D18" s="45" t="s">
        <v>48</v>
      </c>
      <c r="E18" s="46">
        <v>2008</v>
      </c>
      <c r="F18" s="47">
        <v>6</v>
      </c>
      <c r="G18" s="48">
        <v>14</v>
      </c>
      <c r="H18" s="50"/>
      <c r="I18" s="51"/>
      <c r="J18" s="52"/>
      <c r="K18" s="47">
        <v>9</v>
      </c>
      <c r="L18" s="48">
        <v>8</v>
      </c>
      <c r="M18" s="49">
        <v>5</v>
      </c>
      <c r="N18" s="50"/>
      <c r="O18" s="51"/>
      <c r="P18" s="52"/>
      <c r="Q18" s="49">
        <f t="shared" si="0"/>
        <v>27</v>
      </c>
    </row>
    <row r="19" spans="1:17" ht="15.2" customHeight="1" x14ac:dyDescent="0.25">
      <c r="A19" s="5"/>
      <c r="B19" s="54"/>
      <c r="C19" s="44" t="s">
        <v>85</v>
      </c>
      <c r="D19" s="45" t="s">
        <v>48</v>
      </c>
      <c r="E19" s="46">
        <v>2006</v>
      </c>
      <c r="F19" s="55">
        <v>12</v>
      </c>
      <c r="G19" s="48">
        <v>8</v>
      </c>
      <c r="H19" s="50"/>
      <c r="I19" s="51"/>
      <c r="J19" s="52"/>
      <c r="K19" s="47">
        <v>8</v>
      </c>
      <c r="L19" s="48">
        <v>14</v>
      </c>
      <c r="M19" s="49">
        <v>5</v>
      </c>
      <c r="N19" s="50"/>
      <c r="O19" s="51"/>
      <c r="P19" s="52"/>
      <c r="Q19" s="49">
        <f t="shared" si="0"/>
        <v>27</v>
      </c>
    </row>
    <row r="20" spans="1:17" ht="15.2" customHeight="1" x14ac:dyDescent="0.25">
      <c r="A20" s="5"/>
      <c r="B20" s="43">
        <v>11</v>
      </c>
      <c r="C20" s="44" t="s">
        <v>86</v>
      </c>
      <c r="D20" s="45" t="s">
        <v>33</v>
      </c>
      <c r="E20" s="60">
        <v>1976</v>
      </c>
      <c r="F20" s="47">
        <v>3</v>
      </c>
      <c r="G20" s="48">
        <v>20</v>
      </c>
      <c r="H20" s="50"/>
      <c r="I20" s="51"/>
      <c r="J20" s="52"/>
      <c r="K20" s="50"/>
      <c r="L20" s="51"/>
      <c r="M20" s="52"/>
      <c r="N20" s="50"/>
      <c r="O20" s="51"/>
      <c r="P20" s="52"/>
      <c r="Q20" s="49">
        <f t="shared" si="0"/>
        <v>20</v>
      </c>
    </row>
    <row r="21" spans="1:17" ht="16.350000000000001" customHeight="1" x14ac:dyDescent="0.25">
      <c r="A21" s="5"/>
      <c r="B21" s="43">
        <v>12</v>
      </c>
      <c r="C21" s="44" t="s">
        <v>50</v>
      </c>
      <c r="D21" s="45" t="s">
        <v>51</v>
      </c>
      <c r="E21" s="71">
        <v>1997</v>
      </c>
      <c r="F21" s="50"/>
      <c r="G21" s="51"/>
      <c r="H21" s="50"/>
      <c r="I21" s="51"/>
      <c r="J21" s="52"/>
      <c r="K21" s="50"/>
      <c r="L21" s="51"/>
      <c r="M21" s="52"/>
      <c r="N21" s="47">
        <v>6</v>
      </c>
      <c r="O21" s="48">
        <v>14</v>
      </c>
      <c r="P21" s="49">
        <v>5</v>
      </c>
      <c r="Q21" s="49">
        <f t="shared" si="0"/>
        <v>19</v>
      </c>
    </row>
    <row r="22" spans="1:17" ht="16.350000000000001" customHeight="1" x14ac:dyDescent="0.25">
      <c r="A22" s="5"/>
      <c r="B22" s="54"/>
      <c r="C22" s="44" t="s">
        <v>52</v>
      </c>
      <c r="D22" s="45" t="s">
        <v>51</v>
      </c>
      <c r="E22" s="71">
        <v>2003</v>
      </c>
      <c r="F22" s="50"/>
      <c r="G22" s="51"/>
      <c r="H22" s="50"/>
      <c r="I22" s="51"/>
      <c r="J22" s="52"/>
      <c r="K22" s="50"/>
      <c r="L22" s="51"/>
      <c r="M22" s="52"/>
      <c r="N22" s="47">
        <v>7</v>
      </c>
      <c r="O22" s="48">
        <v>14</v>
      </c>
      <c r="P22" s="49">
        <v>5</v>
      </c>
      <c r="Q22" s="49">
        <f t="shared" si="0"/>
        <v>19</v>
      </c>
    </row>
    <row r="23" spans="1:17" ht="15.2" customHeight="1" x14ac:dyDescent="0.25">
      <c r="A23" s="5"/>
      <c r="B23" s="43">
        <v>14</v>
      </c>
      <c r="C23" s="44" t="s">
        <v>55</v>
      </c>
      <c r="D23" s="45" t="s">
        <v>33</v>
      </c>
      <c r="E23" s="82">
        <v>1989</v>
      </c>
      <c r="F23" s="47">
        <v>8</v>
      </c>
      <c r="G23" s="48">
        <v>14</v>
      </c>
      <c r="H23" s="50"/>
      <c r="I23" s="51"/>
      <c r="J23" s="52"/>
      <c r="K23" s="50"/>
      <c r="L23" s="51"/>
      <c r="M23" s="52"/>
      <c r="N23" s="50"/>
      <c r="O23" s="51"/>
      <c r="P23" s="52"/>
      <c r="Q23" s="49">
        <f t="shared" si="0"/>
        <v>14</v>
      </c>
    </row>
    <row r="24" spans="1:17" ht="15.2" customHeight="1" x14ac:dyDescent="0.25">
      <c r="A24" s="5"/>
      <c r="B24" s="147">
        <v>15</v>
      </c>
      <c r="C24" s="177" t="s">
        <v>87</v>
      </c>
      <c r="D24" s="178" t="s">
        <v>45</v>
      </c>
      <c r="E24" s="179">
        <v>2000</v>
      </c>
      <c r="F24" s="180">
        <v>10</v>
      </c>
      <c r="G24" s="181">
        <v>8</v>
      </c>
      <c r="H24" s="151"/>
      <c r="I24" s="182"/>
      <c r="J24" s="183"/>
      <c r="K24" s="151"/>
      <c r="L24" s="182"/>
      <c r="M24" s="183"/>
      <c r="N24" s="151"/>
      <c r="O24" s="182"/>
      <c r="P24" s="183"/>
      <c r="Q24" s="184">
        <f t="shared" si="0"/>
        <v>8</v>
      </c>
    </row>
    <row r="25" spans="1:17" ht="16.350000000000001" customHeight="1" x14ac:dyDescent="0.25">
      <c r="A25" s="2"/>
      <c r="B25" s="27"/>
      <c r="C25" s="32"/>
      <c r="D25" s="32"/>
      <c r="E25" s="32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6.350000000000001" customHeight="1" x14ac:dyDescent="0.25">
      <c r="A26" s="2"/>
      <c r="B26" s="5"/>
      <c r="C26" s="229" t="s">
        <v>56</v>
      </c>
      <c r="D26" s="230"/>
      <c r="E26" s="102" t="s">
        <v>57</v>
      </c>
      <c r="F26" s="2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.75" customHeight="1" x14ac:dyDescent="0.25">
      <c r="A27" s="2"/>
      <c r="B27" s="5"/>
      <c r="C27" s="231" t="s">
        <v>58</v>
      </c>
      <c r="D27" s="232"/>
      <c r="E27" s="103">
        <v>1</v>
      </c>
      <c r="F27" s="2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2" customHeight="1" x14ac:dyDescent="0.25">
      <c r="A28" s="2"/>
      <c r="B28" s="5"/>
      <c r="C28" s="233" t="s">
        <v>59</v>
      </c>
      <c r="D28" s="234"/>
      <c r="E28" s="104">
        <v>1</v>
      </c>
      <c r="F28" s="2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2" customHeight="1" x14ac:dyDescent="0.25">
      <c r="A29" s="2"/>
      <c r="B29" s="5"/>
      <c r="C29" s="233" t="s">
        <v>60</v>
      </c>
      <c r="D29" s="234"/>
      <c r="E29" s="104">
        <v>1</v>
      </c>
      <c r="F29" s="2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6.350000000000001" customHeight="1" x14ac:dyDescent="0.25">
      <c r="A30" s="2"/>
      <c r="B30" s="5"/>
      <c r="C30" s="29" t="s">
        <v>61</v>
      </c>
      <c r="D30" s="105"/>
      <c r="E30" s="106">
        <v>1</v>
      </c>
      <c r="F30" s="2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mergeCells count="21">
    <mergeCell ref="C2:D2"/>
    <mergeCell ref="H7:I7"/>
    <mergeCell ref="H8:I8"/>
    <mergeCell ref="K7:L7"/>
    <mergeCell ref="K8:L8"/>
    <mergeCell ref="F7:G7"/>
    <mergeCell ref="F8:G8"/>
    <mergeCell ref="C29:D29"/>
    <mergeCell ref="N7:O7"/>
    <mergeCell ref="B7:B9"/>
    <mergeCell ref="C7:C9"/>
    <mergeCell ref="D7:D9"/>
    <mergeCell ref="E7:E9"/>
    <mergeCell ref="Q7:Q9"/>
    <mergeCell ref="N8:O8"/>
    <mergeCell ref="C26:D26"/>
    <mergeCell ref="C27:D27"/>
    <mergeCell ref="C28:D28"/>
    <mergeCell ref="J7:J9"/>
    <mergeCell ref="M7:M9"/>
    <mergeCell ref="P7:P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8"/>
  <sheetViews>
    <sheetView showGridLines="0" topLeftCell="H1" workbookViewId="0">
      <selection activeCell="R1" sqref="R1:Y1048576"/>
    </sheetView>
  </sheetViews>
  <sheetFormatPr defaultColWidth="11.125" defaultRowHeight="15.6" customHeight="1" x14ac:dyDescent="0.25"/>
  <cols>
    <col min="1" max="1" width="1.875" style="1" customWidth="1"/>
    <col min="2" max="2" width="4.875" style="1" customWidth="1"/>
    <col min="3" max="3" width="22.125" style="1" customWidth="1"/>
    <col min="4" max="4" width="11.125" style="1" customWidth="1"/>
    <col min="5" max="9" width="13.375" style="1" customWidth="1"/>
    <col min="10" max="10" width="11.5" style="1" customWidth="1"/>
    <col min="11" max="12" width="13.375" style="1" customWidth="1"/>
    <col min="13" max="13" width="11.5" style="1" customWidth="1"/>
    <col min="14" max="14" width="13.625" style="1" customWidth="1"/>
    <col min="15" max="16" width="11.125" style="1" customWidth="1"/>
    <col min="17" max="17" width="13.625" style="1" customWidth="1"/>
    <col min="18" max="18" width="11.125" style="1" customWidth="1"/>
    <col min="19" max="16384" width="11.125" style="1"/>
  </cols>
  <sheetData>
    <row r="1" spans="1:17" ht="16.350000000000001" customHeight="1" x14ac:dyDescent="0.25">
      <c r="A1" s="2"/>
      <c r="B1" s="2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2"/>
    </row>
    <row r="2" spans="1:17" ht="18" customHeight="1" x14ac:dyDescent="0.3">
      <c r="A2" s="2"/>
      <c r="B2" s="5"/>
      <c r="C2" s="250" t="s">
        <v>0</v>
      </c>
      <c r="D2" s="251"/>
      <c r="E2" s="6"/>
      <c r="F2" s="7" t="s">
        <v>1</v>
      </c>
      <c r="G2" s="8">
        <v>1</v>
      </c>
      <c r="H2" s="8">
        <v>2</v>
      </c>
      <c r="I2" s="9" t="s">
        <v>2</v>
      </c>
      <c r="J2" s="9" t="s">
        <v>3</v>
      </c>
      <c r="K2" s="9" t="s">
        <v>4</v>
      </c>
      <c r="L2" s="9" t="s">
        <v>5</v>
      </c>
      <c r="M2" s="10" t="s">
        <v>6</v>
      </c>
      <c r="N2" s="11"/>
      <c r="O2" s="12"/>
      <c r="P2" s="12"/>
      <c r="Q2" s="13"/>
    </row>
    <row r="3" spans="1:17" ht="16.350000000000001" customHeight="1" x14ac:dyDescent="0.25">
      <c r="A3" s="2"/>
      <c r="B3" s="5"/>
      <c r="C3" s="14" t="s">
        <v>7</v>
      </c>
      <c r="D3" s="15" t="s">
        <v>83</v>
      </c>
      <c r="E3" s="6"/>
      <c r="F3" s="16" t="s">
        <v>9</v>
      </c>
      <c r="G3" s="17">
        <v>32</v>
      </c>
      <c r="H3" s="17">
        <v>26</v>
      </c>
      <c r="I3" s="17">
        <v>20</v>
      </c>
      <c r="J3" s="18" t="s">
        <v>10</v>
      </c>
      <c r="K3" s="17">
        <v>8</v>
      </c>
      <c r="L3" s="17">
        <v>4</v>
      </c>
      <c r="M3" s="19">
        <v>2</v>
      </c>
      <c r="N3" s="20"/>
      <c r="O3" s="21"/>
      <c r="P3" s="21"/>
      <c r="Q3" s="22"/>
    </row>
    <row r="4" spans="1:17" ht="15.75" customHeight="1" x14ac:dyDescent="0.25">
      <c r="A4" s="2"/>
      <c r="B4" s="5"/>
      <c r="C4" s="24" t="s">
        <v>11</v>
      </c>
      <c r="D4" s="25" t="s">
        <v>12</v>
      </c>
      <c r="E4" s="26"/>
      <c r="F4" s="27"/>
      <c r="G4" s="27"/>
      <c r="H4" s="27"/>
      <c r="I4" s="27"/>
      <c r="J4" s="27"/>
      <c r="K4" s="27"/>
      <c r="L4" s="27"/>
      <c r="M4" s="27"/>
      <c r="N4" s="28"/>
      <c r="O4" s="28"/>
      <c r="P4" s="28"/>
      <c r="Q4" s="2"/>
    </row>
    <row r="5" spans="1:17" ht="16.350000000000001" customHeight="1" x14ac:dyDescent="0.25">
      <c r="A5" s="2"/>
      <c r="B5" s="5"/>
      <c r="C5" s="29" t="s">
        <v>13</v>
      </c>
      <c r="D5" s="30" t="s">
        <v>62</v>
      </c>
      <c r="E5" s="2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350000000000001" customHeight="1" x14ac:dyDescent="0.25">
      <c r="A6" s="2"/>
      <c r="B6" s="3"/>
      <c r="C6" s="31" t="s">
        <v>15</v>
      </c>
      <c r="D6" s="3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6" customHeight="1" x14ac:dyDescent="0.25">
      <c r="A7" s="5"/>
      <c r="B7" s="261" t="s">
        <v>16</v>
      </c>
      <c r="C7" s="258" t="s">
        <v>17</v>
      </c>
      <c r="D7" s="255" t="s">
        <v>18</v>
      </c>
      <c r="E7" s="252" t="s">
        <v>19</v>
      </c>
      <c r="F7" s="240" t="s">
        <v>20</v>
      </c>
      <c r="G7" s="243"/>
      <c r="H7" s="240" t="s">
        <v>21</v>
      </c>
      <c r="I7" s="241"/>
      <c r="J7" s="240" t="s">
        <v>22</v>
      </c>
      <c r="K7" s="245" t="s">
        <v>23</v>
      </c>
      <c r="L7" s="241"/>
      <c r="M7" s="240" t="s">
        <v>22</v>
      </c>
      <c r="N7" s="245" t="s">
        <v>24</v>
      </c>
      <c r="O7" s="241"/>
      <c r="P7" s="240" t="s">
        <v>22</v>
      </c>
      <c r="Q7" s="235" t="s">
        <v>25</v>
      </c>
    </row>
    <row r="8" spans="1:17" ht="15.2" customHeight="1" x14ac:dyDescent="0.25">
      <c r="A8" s="5"/>
      <c r="B8" s="262"/>
      <c r="C8" s="259"/>
      <c r="D8" s="256"/>
      <c r="E8" s="253"/>
      <c r="F8" s="242" t="s">
        <v>26</v>
      </c>
      <c r="G8" s="244"/>
      <c r="H8" s="242" t="s">
        <v>27</v>
      </c>
      <c r="I8" s="239"/>
      <c r="J8" s="249"/>
      <c r="K8" s="238" t="s">
        <v>28</v>
      </c>
      <c r="L8" s="239"/>
      <c r="M8" s="249"/>
      <c r="N8" s="238" t="s">
        <v>29</v>
      </c>
      <c r="O8" s="239"/>
      <c r="P8" s="249"/>
      <c r="Q8" s="236"/>
    </row>
    <row r="9" spans="1:17" ht="16.350000000000001" customHeight="1" x14ac:dyDescent="0.25">
      <c r="A9" s="5"/>
      <c r="B9" s="263"/>
      <c r="C9" s="260"/>
      <c r="D9" s="257"/>
      <c r="E9" s="254"/>
      <c r="F9" s="33" t="s">
        <v>30</v>
      </c>
      <c r="G9" s="34" t="s">
        <v>31</v>
      </c>
      <c r="H9" s="33" t="s">
        <v>30</v>
      </c>
      <c r="I9" s="35" t="s">
        <v>31</v>
      </c>
      <c r="J9" s="248"/>
      <c r="K9" s="33" t="s">
        <v>30</v>
      </c>
      <c r="L9" s="35" t="s">
        <v>31</v>
      </c>
      <c r="M9" s="248"/>
      <c r="N9" s="33" t="s">
        <v>30</v>
      </c>
      <c r="O9" s="35" t="s">
        <v>31</v>
      </c>
      <c r="P9" s="248"/>
      <c r="Q9" s="237"/>
    </row>
    <row r="10" spans="1:17" ht="15.75" customHeight="1" x14ac:dyDescent="0.25">
      <c r="A10" s="5"/>
      <c r="B10" s="185">
        <v>1</v>
      </c>
      <c r="C10" s="186" t="s">
        <v>64</v>
      </c>
      <c r="D10" s="187" t="s">
        <v>35</v>
      </c>
      <c r="E10" s="188">
        <v>1984</v>
      </c>
      <c r="F10" s="189">
        <v>1</v>
      </c>
      <c r="G10" s="190">
        <v>32</v>
      </c>
      <c r="H10" s="189">
        <v>6</v>
      </c>
      <c r="I10" s="190">
        <v>14</v>
      </c>
      <c r="J10" s="191">
        <v>5</v>
      </c>
      <c r="K10" s="189">
        <v>2</v>
      </c>
      <c r="L10" s="190">
        <v>26</v>
      </c>
      <c r="M10" s="191">
        <v>5</v>
      </c>
      <c r="N10" s="189">
        <v>1</v>
      </c>
      <c r="O10" s="190">
        <v>32</v>
      </c>
      <c r="P10" s="191">
        <v>5</v>
      </c>
      <c r="Q10" s="191">
        <f t="shared" ref="Q10:Q22" si="0">SUM(P10,O10,M10,L10,J10,I10,G10)</f>
        <v>119</v>
      </c>
    </row>
    <row r="11" spans="1:17" ht="15.2" customHeight="1" x14ac:dyDescent="0.25">
      <c r="A11" s="5"/>
      <c r="B11" s="192">
        <v>2</v>
      </c>
      <c r="C11" s="193" t="s">
        <v>63</v>
      </c>
      <c r="D11" s="194" t="s">
        <v>35</v>
      </c>
      <c r="E11" s="195">
        <v>1993</v>
      </c>
      <c r="F11" s="196">
        <v>2</v>
      </c>
      <c r="G11" s="197">
        <v>26</v>
      </c>
      <c r="H11" s="196">
        <v>8</v>
      </c>
      <c r="I11" s="197">
        <v>14</v>
      </c>
      <c r="J11" s="198">
        <v>5</v>
      </c>
      <c r="K11" s="196">
        <v>3</v>
      </c>
      <c r="L11" s="197">
        <v>20</v>
      </c>
      <c r="M11" s="198">
        <v>5</v>
      </c>
      <c r="N11" s="196">
        <v>3</v>
      </c>
      <c r="O11" s="197">
        <v>20</v>
      </c>
      <c r="P11" s="198">
        <v>5</v>
      </c>
      <c r="Q11" s="198">
        <f t="shared" si="0"/>
        <v>95</v>
      </c>
    </row>
    <row r="12" spans="1:17" ht="16.350000000000001" customHeight="1" x14ac:dyDescent="0.25">
      <c r="A12" s="5"/>
      <c r="B12" s="192">
        <v>3</v>
      </c>
      <c r="C12" s="193" t="s">
        <v>68</v>
      </c>
      <c r="D12" s="194" t="s">
        <v>35</v>
      </c>
      <c r="E12" s="195">
        <v>1989</v>
      </c>
      <c r="F12" s="199"/>
      <c r="G12" s="200"/>
      <c r="H12" s="199"/>
      <c r="I12" s="200"/>
      <c r="J12" s="201"/>
      <c r="K12" s="196">
        <v>1</v>
      </c>
      <c r="L12" s="197">
        <v>32</v>
      </c>
      <c r="M12" s="198">
        <v>5</v>
      </c>
      <c r="N12" s="196">
        <v>2</v>
      </c>
      <c r="O12" s="197">
        <v>26</v>
      </c>
      <c r="P12" s="198">
        <v>5</v>
      </c>
      <c r="Q12" s="198">
        <f t="shared" si="0"/>
        <v>68</v>
      </c>
    </row>
    <row r="13" spans="1:17" ht="15.2" customHeight="1" x14ac:dyDescent="0.25">
      <c r="A13" s="5"/>
      <c r="B13" s="192">
        <v>4</v>
      </c>
      <c r="C13" s="193" t="s">
        <v>65</v>
      </c>
      <c r="D13" s="194" t="s">
        <v>66</v>
      </c>
      <c r="E13" s="195">
        <v>1988</v>
      </c>
      <c r="F13" s="196">
        <v>3</v>
      </c>
      <c r="G13" s="197">
        <v>20</v>
      </c>
      <c r="H13" s="196">
        <v>5</v>
      </c>
      <c r="I13" s="197">
        <v>14</v>
      </c>
      <c r="J13" s="198">
        <v>5</v>
      </c>
      <c r="K13" s="196">
        <v>3</v>
      </c>
      <c r="L13" s="197">
        <v>20</v>
      </c>
      <c r="M13" s="198">
        <v>5</v>
      </c>
      <c r="N13" s="199"/>
      <c r="O13" s="200"/>
      <c r="P13" s="201"/>
      <c r="Q13" s="198">
        <f t="shared" si="0"/>
        <v>64</v>
      </c>
    </row>
    <row r="14" spans="1:17" ht="15.2" customHeight="1" x14ac:dyDescent="0.25">
      <c r="A14" s="5"/>
      <c r="B14" s="192">
        <v>5</v>
      </c>
      <c r="C14" s="193" t="s">
        <v>88</v>
      </c>
      <c r="D14" s="194" t="s">
        <v>35</v>
      </c>
      <c r="E14" s="195">
        <v>1986</v>
      </c>
      <c r="F14" s="196">
        <v>7</v>
      </c>
      <c r="G14" s="197">
        <v>14</v>
      </c>
      <c r="H14" s="196">
        <v>10</v>
      </c>
      <c r="I14" s="197">
        <v>8</v>
      </c>
      <c r="J14" s="198">
        <v>5</v>
      </c>
      <c r="K14" s="196">
        <v>8</v>
      </c>
      <c r="L14" s="197">
        <v>14</v>
      </c>
      <c r="M14" s="198">
        <v>5</v>
      </c>
      <c r="N14" s="196">
        <v>6</v>
      </c>
      <c r="O14" s="197">
        <v>14</v>
      </c>
      <c r="P14" s="201"/>
      <c r="Q14" s="198">
        <f t="shared" si="0"/>
        <v>60</v>
      </c>
    </row>
    <row r="15" spans="1:17" ht="15.2" customHeight="1" x14ac:dyDescent="0.25">
      <c r="A15" s="5"/>
      <c r="B15" s="192">
        <v>6</v>
      </c>
      <c r="C15" s="193" t="s">
        <v>73</v>
      </c>
      <c r="D15" s="194" t="s">
        <v>33</v>
      </c>
      <c r="E15" s="195">
        <v>1986</v>
      </c>
      <c r="F15" s="196">
        <v>8</v>
      </c>
      <c r="G15" s="197">
        <v>14</v>
      </c>
      <c r="H15" s="199"/>
      <c r="I15" s="200"/>
      <c r="J15" s="201"/>
      <c r="K15" s="196">
        <v>5</v>
      </c>
      <c r="L15" s="197">
        <v>14</v>
      </c>
      <c r="M15" s="198">
        <v>5</v>
      </c>
      <c r="N15" s="196">
        <v>3</v>
      </c>
      <c r="O15" s="197">
        <v>20</v>
      </c>
      <c r="P15" s="198">
        <v>5</v>
      </c>
      <c r="Q15" s="198">
        <f t="shared" si="0"/>
        <v>58</v>
      </c>
    </row>
    <row r="16" spans="1:17" ht="15.2" customHeight="1" x14ac:dyDescent="0.25">
      <c r="A16" s="5"/>
      <c r="B16" s="192">
        <v>7</v>
      </c>
      <c r="C16" s="193" t="s">
        <v>76</v>
      </c>
      <c r="D16" s="194" t="s">
        <v>77</v>
      </c>
      <c r="E16" s="195">
        <v>1966</v>
      </c>
      <c r="F16" s="196">
        <v>3</v>
      </c>
      <c r="G16" s="197">
        <v>20</v>
      </c>
      <c r="H16" s="196">
        <v>3</v>
      </c>
      <c r="I16" s="197">
        <v>20</v>
      </c>
      <c r="J16" s="198">
        <v>5</v>
      </c>
      <c r="K16" s="199"/>
      <c r="L16" s="200"/>
      <c r="M16" s="201"/>
      <c r="N16" s="199"/>
      <c r="O16" s="200"/>
      <c r="P16" s="201"/>
      <c r="Q16" s="198">
        <f t="shared" si="0"/>
        <v>45</v>
      </c>
    </row>
    <row r="17" spans="1:17" ht="15.2" customHeight="1" x14ac:dyDescent="0.25">
      <c r="A17" s="89"/>
      <c r="B17" s="192">
        <v>8</v>
      </c>
      <c r="C17" s="193" t="s">
        <v>71</v>
      </c>
      <c r="D17" s="194" t="s">
        <v>35</v>
      </c>
      <c r="E17" s="195">
        <v>2007</v>
      </c>
      <c r="F17" s="196">
        <v>9</v>
      </c>
      <c r="G17" s="197">
        <v>8</v>
      </c>
      <c r="H17" s="196">
        <v>11</v>
      </c>
      <c r="I17" s="197">
        <v>8</v>
      </c>
      <c r="J17" s="198">
        <v>5</v>
      </c>
      <c r="K17" s="196">
        <v>6</v>
      </c>
      <c r="L17" s="197">
        <v>14</v>
      </c>
      <c r="M17" s="198">
        <v>5</v>
      </c>
      <c r="N17" s="199"/>
      <c r="O17" s="200"/>
      <c r="P17" s="201"/>
      <c r="Q17" s="198">
        <f t="shared" si="0"/>
        <v>40</v>
      </c>
    </row>
    <row r="18" spans="1:17" ht="15.2" customHeight="1" x14ac:dyDescent="0.25">
      <c r="A18" s="91"/>
      <c r="B18" s="192">
        <v>9</v>
      </c>
      <c r="C18" s="193" t="s">
        <v>89</v>
      </c>
      <c r="D18" s="194" t="s">
        <v>48</v>
      </c>
      <c r="E18" s="195">
        <v>1988</v>
      </c>
      <c r="F18" s="196">
        <v>5</v>
      </c>
      <c r="G18" s="197">
        <v>14</v>
      </c>
      <c r="H18" s="199"/>
      <c r="I18" s="200"/>
      <c r="J18" s="201"/>
      <c r="K18" s="196">
        <v>7</v>
      </c>
      <c r="L18" s="197">
        <v>14</v>
      </c>
      <c r="M18" s="198">
        <v>5</v>
      </c>
      <c r="N18" s="199"/>
      <c r="O18" s="200"/>
      <c r="P18" s="201"/>
      <c r="Q18" s="198">
        <f t="shared" si="0"/>
        <v>33</v>
      </c>
    </row>
    <row r="19" spans="1:17" ht="15.2" customHeight="1" x14ac:dyDescent="0.25">
      <c r="A19" s="5"/>
      <c r="B19" s="192">
        <v>9</v>
      </c>
      <c r="C19" s="193" t="s">
        <v>74</v>
      </c>
      <c r="D19" s="194" t="s">
        <v>33</v>
      </c>
      <c r="E19" s="195">
        <v>1994</v>
      </c>
      <c r="F19" s="196">
        <v>6</v>
      </c>
      <c r="G19" s="197">
        <v>14</v>
      </c>
      <c r="H19" s="199"/>
      <c r="I19" s="200"/>
      <c r="J19" s="201"/>
      <c r="K19" s="199"/>
      <c r="L19" s="200"/>
      <c r="M19" s="201"/>
      <c r="N19" s="196">
        <v>5</v>
      </c>
      <c r="O19" s="197">
        <v>14</v>
      </c>
      <c r="P19" s="198">
        <v>5</v>
      </c>
      <c r="Q19" s="198">
        <f t="shared" si="0"/>
        <v>33</v>
      </c>
    </row>
    <row r="20" spans="1:17" ht="15.2" customHeight="1" x14ac:dyDescent="0.25">
      <c r="A20" s="89"/>
      <c r="B20" s="192">
        <v>11</v>
      </c>
      <c r="C20" s="193" t="s">
        <v>90</v>
      </c>
      <c r="D20" s="194" t="s">
        <v>91</v>
      </c>
      <c r="E20" s="195">
        <v>2001</v>
      </c>
      <c r="F20" s="196">
        <v>10</v>
      </c>
      <c r="G20" s="197">
        <v>8</v>
      </c>
      <c r="H20" s="199"/>
      <c r="I20" s="200"/>
      <c r="J20" s="201"/>
      <c r="K20" s="196">
        <v>9</v>
      </c>
      <c r="L20" s="197">
        <v>8</v>
      </c>
      <c r="M20" s="198">
        <v>5</v>
      </c>
      <c r="N20" s="199"/>
      <c r="O20" s="200"/>
      <c r="P20" s="201"/>
      <c r="Q20" s="198">
        <f t="shared" si="0"/>
        <v>21</v>
      </c>
    </row>
    <row r="21" spans="1:17" ht="15.2" customHeight="1" x14ac:dyDescent="0.25">
      <c r="A21" s="91"/>
      <c r="B21" s="196">
        <v>12</v>
      </c>
      <c r="C21" s="202" t="s">
        <v>81</v>
      </c>
      <c r="D21" s="203" t="s">
        <v>41</v>
      </c>
      <c r="E21" s="204">
        <v>1976</v>
      </c>
      <c r="F21" s="199"/>
      <c r="G21" s="200"/>
      <c r="H21" s="196">
        <v>12</v>
      </c>
      <c r="I21" s="197">
        <v>8</v>
      </c>
      <c r="J21" s="198">
        <v>5</v>
      </c>
      <c r="K21" s="199"/>
      <c r="L21" s="200"/>
      <c r="M21" s="198">
        <v>5</v>
      </c>
      <c r="N21" s="199"/>
      <c r="O21" s="200"/>
      <c r="P21" s="201"/>
      <c r="Q21" s="198">
        <f t="shared" si="0"/>
        <v>18</v>
      </c>
    </row>
    <row r="22" spans="1:17" ht="15.75" customHeight="1" x14ac:dyDescent="0.25">
      <c r="A22" s="5"/>
      <c r="B22" s="205">
        <v>13</v>
      </c>
      <c r="C22" s="206" t="s">
        <v>78</v>
      </c>
      <c r="D22" s="207" t="s">
        <v>41</v>
      </c>
      <c r="E22" s="208">
        <v>1989</v>
      </c>
      <c r="F22" s="209">
        <v>11</v>
      </c>
      <c r="G22" s="210">
        <v>8</v>
      </c>
      <c r="H22" s="211"/>
      <c r="I22" s="212"/>
      <c r="J22" s="213"/>
      <c r="K22" s="211"/>
      <c r="L22" s="212"/>
      <c r="M22" s="213"/>
      <c r="N22" s="211"/>
      <c r="O22" s="212"/>
      <c r="P22" s="213"/>
      <c r="Q22" s="214">
        <f t="shared" si="0"/>
        <v>8</v>
      </c>
    </row>
    <row r="23" spans="1:17" ht="16.350000000000001" customHeight="1" x14ac:dyDescent="0.25">
      <c r="A23" s="2"/>
      <c r="B23" s="27"/>
      <c r="C23" s="32"/>
      <c r="D23" s="32"/>
      <c r="E23" s="32"/>
      <c r="F23" s="134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6.350000000000001" customHeight="1" x14ac:dyDescent="0.25">
      <c r="A24" s="2"/>
      <c r="B24" s="5"/>
      <c r="C24" s="229" t="s">
        <v>56</v>
      </c>
      <c r="D24" s="230"/>
      <c r="E24" s="102" t="s">
        <v>57</v>
      </c>
      <c r="F24" s="2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75" customHeight="1" x14ac:dyDescent="0.25">
      <c r="A25" s="2"/>
      <c r="B25" s="5"/>
      <c r="C25" s="231" t="s">
        <v>58</v>
      </c>
      <c r="D25" s="232"/>
      <c r="E25" s="103">
        <v>1</v>
      </c>
      <c r="F25" s="2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2" customHeight="1" x14ac:dyDescent="0.25">
      <c r="A26" s="2"/>
      <c r="B26" s="5"/>
      <c r="C26" s="233" t="s">
        <v>59</v>
      </c>
      <c r="D26" s="234"/>
      <c r="E26" s="104">
        <v>1</v>
      </c>
      <c r="F26" s="2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.2" customHeight="1" x14ac:dyDescent="0.25">
      <c r="A27" s="2"/>
      <c r="B27" s="5"/>
      <c r="C27" s="233" t="s">
        <v>60</v>
      </c>
      <c r="D27" s="234"/>
      <c r="E27" s="104">
        <v>1</v>
      </c>
      <c r="F27" s="2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6.350000000000001" customHeight="1" x14ac:dyDescent="0.25">
      <c r="A28" s="2"/>
      <c r="B28" s="5"/>
      <c r="C28" s="29" t="s">
        <v>61</v>
      </c>
      <c r="D28" s="105"/>
      <c r="E28" s="106">
        <v>1</v>
      </c>
      <c r="F28" s="2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21">
    <mergeCell ref="C2:D2"/>
    <mergeCell ref="H7:I7"/>
    <mergeCell ref="H8:I8"/>
    <mergeCell ref="K7:L7"/>
    <mergeCell ref="K8:L8"/>
    <mergeCell ref="F7:G7"/>
    <mergeCell ref="F8:G8"/>
    <mergeCell ref="B7:B9"/>
    <mergeCell ref="C7:C9"/>
    <mergeCell ref="D7:D9"/>
    <mergeCell ref="E7:E9"/>
    <mergeCell ref="N7:O7"/>
    <mergeCell ref="C27:D27"/>
    <mergeCell ref="Q7:Q9"/>
    <mergeCell ref="N8:O8"/>
    <mergeCell ref="C24:D24"/>
    <mergeCell ref="C25:D25"/>
    <mergeCell ref="C26:D26"/>
    <mergeCell ref="J7:J9"/>
    <mergeCell ref="M7:M9"/>
    <mergeCell ref="P7:P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3"/>
  <sheetViews>
    <sheetView showGridLines="0" topLeftCell="E1" workbookViewId="0">
      <selection activeCell="O1" sqref="O1:V1048576"/>
    </sheetView>
  </sheetViews>
  <sheetFormatPr defaultColWidth="11.125" defaultRowHeight="15.6" customHeight="1" x14ac:dyDescent="0.25"/>
  <cols>
    <col min="1" max="1" width="1.875" style="1" customWidth="1"/>
    <col min="2" max="2" width="4.875" style="1" customWidth="1"/>
    <col min="3" max="3" width="22.125" style="1" customWidth="1"/>
    <col min="4" max="4" width="11.125" style="1" customWidth="1"/>
    <col min="5" max="11" width="13.375" style="1" customWidth="1"/>
    <col min="12" max="12" width="14.625" style="1" customWidth="1"/>
    <col min="13" max="13" width="11.125" style="1" customWidth="1"/>
    <col min="14" max="14" width="13.625" style="1" customWidth="1"/>
    <col min="15" max="15" width="11.125" style="1" customWidth="1"/>
    <col min="16" max="16384" width="11.125" style="1"/>
  </cols>
  <sheetData>
    <row r="1" spans="1:14" ht="16.350000000000001" customHeight="1" x14ac:dyDescent="0.25">
      <c r="A1" s="2"/>
      <c r="B1" s="2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2"/>
    </row>
    <row r="2" spans="1:14" ht="18" customHeight="1" x14ac:dyDescent="0.3">
      <c r="A2" s="2"/>
      <c r="B2" s="5"/>
      <c r="C2" s="250" t="s">
        <v>0</v>
      </c>
      <c r="D2" s="251"/>
      <c r="E2" s="6"/>
      <c r="F2" s="7" t="s">
        <v>1</v>
      </c>
      <c r="G2" s="8">
        <v>1</v>
      </c>
      <c r="H2" s="8">
        <v>2</v>
      </c>
      <c r="I2" s="9" t="s">
        <v>2</v>
      </c>
      <c r="J2" s="9" t="s">
        <v>3</v>
      </c>
      <c r="K2" s="9" t="s">
        <v>4</v>
      </c>
      <c r="L2" s="9" t="s">
        <v>5</v>
      </c>
      <c r="M2" s="10" t="s">
        <v>6</v>
      </c>
      <c r="N2" s="141"/>
    </row>
    <row r="3" spans="1:14" ht="16.350000000000001" customHeight="1" x14ac:dyDescent="0.25">
      <c r="A3" s="2"/>
      <c r="B3" s="5"/>
      <c r="C3" s="14" t="s">
        <v>7</v>
      </c>
      <c r="D3" s="15" t="s">
        <v>83</v>
      </c>
      <c r="E3" s="6"/>
      <c r="F3" s="16" t="s">
        <v>9</v>
      </c>
      <c r="G3" s="17">
        <v>32</v>
      </c>
      <c r="H3" s="17">
        <v>26</v>
      </c>
      <c r="I3" s="17">
        <v>20</v>
      </c>
      <c r="J3" s="18" t="s">
        <v>10</v>
      </c>
      <c r="K3" s="17">
        <v>8</v>
      </c>
      <c r="L3" s="17">
        <v>4</v>
      </c>
      <c r="M3" s="19">
        <v>2</v>
      </c>
      <c r="N3" s="50"/>
    </row>
    <row r="4" spans="1:14" ht="15.75" customHeight="1" x14ac:dyDescent="0.25">
      <c r="A4" s="2"/>
      <c r="B4" s="5"/>
      <c r="C4" s="24" t="s">
        <v>11</v>
      </c>
      <c r="D4" s="25" t="s">
        <v>12</v>
      </c>
      <c r="E4" s="26"/>
      <c r="F4" s="27"/>
      <c r="G4" s="27"/>
      <c r="H4" s="27"/>
      <c r="I4" s="27"/>
      <c r="J4" s="27"/>
      <c r="K4" s="27"/>
      <c r="L4" s="27"/>
      <c r="M4" s="27"/>
      <c r="N4" s="2"/>
    </row>
    <row r="5" spans="1:14" ht="16.350000000000001" customHeight="1" x14ac:dyDescent="0.25">
      <c r="A5" s="2"/>
      <c r="B5" s="5"/>
      <c r="C5" s="29" t="s">
        <v>13</v>
      </c>
      <c r="D5" s="30" t="s">
        <v>80</v>
      </c>
      <c r="E5" s="26"/>
      <c r="F5" s="2"/>
      <c r="G5" s="2"/>
      <c r="H5" s="2"/>
      <c r="I5" s="2"/>
      <c r="J5" s="2"/>
      <c r="K5" s="2"/>
      <c r="L5" s="2"/>
      <c r="M5" s="2"/>
      <c r="N5" s="2"/>
    </row>
    <row r="6" spans="1:14" ht="16.350000000000001" customHeight="1" x14ac:dyDescent="0.25">
      <c r="A6" s="2"/>
      <c r="B6" s="3"/>
      <c r="C6" s="31" t="s">
        <v>15</v>
      </c>
      <c r="D6" s="32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6" customHeight="1" x14ac:dyDescent="0.25">
      <c r="A7" s="5"/>
      <c r="B7" s="261" t="s">
        <v>16</v>
      </c>
      <c r="C7" s="258" t="s">
        <v>17</v>
      </c>
      <c r="D7" s="255" t="s">
        <v>18</v>
      </c>
      <c r="E7" s="252" t="s">
        <v>19</v>
      </c>
      <c r="F7" s="240" t="s">
        <v>20</v>
      </c>
      <c r="G7" s="243"/>
      <c r="H7" s="240" t="s">
        <v>21</v>
      </c>
      <c r="I7" s="241"/>
      <c r="J7" s="240" t="s">
        <v>23</v>
      </c>
      <c r="K7" s="241"/>
      <c r="L7" s="240" t="s">
        <v>24</v>
      </c>
      <c r="M7" s="241"/>
      <c r="N7" s="264" t="s">
        <v>25</v>
      </c>
    </row>
    <row r="8" spans="1:14" ht="15.2" customHeight="1" x14ac:dyDescent="0.25">
      <c r="A8" s="5"/>
      <c r="B8" s="262"/>
      <c r="C8" s="259"/>
      <c r="D8" s="256"/>
      <c r="E8" s="253"/>
      <c r="F8" s="242" t="s">
        <v>26</v>
      </c>
      <c r="G8" s="244"/>
      <c r="H8" s="242" t="s">
        <v>27</v>
      </c>
      <c r="I8" s="239"/>
      <c r="J8" s="242" t="s">
        <v>28</v>
      </c>
      <c r="K8" s="239"/>
      <c r="L8" s="242" t="s">
        <v>29</v>
      </c>
      <c r="M8" s="239"/>
      <c r="N8" s="265"/>
    </row>
    <row r="9" spans="1:14" ht="16.350000000000001" customHeight="1" x14ac:dyDescent="0.25">
      <c r="A9" s="5"/>
      <c r="B9" s="263"/>
      <c r="C9" s="260"/>
      <c r="D9" s="257"/>
      <c r="E9" s="254"/>
      <c r="F9" s="33" t="s">
        <v>30</v>
      </c>
      <c r="G9" s="34" t="s">
        <v>31</v>
      </c>
      <c r="H9" s="33" t="s">
        <v>30</v>
      </c>
      <c r="I9" s="34" t="s">
        <v>31</v>
      </c>
      <c r="J9" s="33" t="s">
        <v>30</v>
      </c>
      <c r="K9" s="34" t="s">
        <v>31</v>
      </c>
      <c r="L9" s="33" t="s">
        <v>30</v>
      </c>
      <c r="M9" s="34" t="s">
        <v>31</v>
      </c>
      <c r="N9" s="237"/>
    </row>
    <row r="10" spans="1:14" ht="15.75" customHeight="1" x14ac:dyDescent="0.25">
      <c r="A10" s="5"/>
      <c r="B10" s="215">
        <v>1</v>
      </c>
      <c r="C10" s="216" t="s">
        <v>81</v>
      </c>
      <c r="D10" s="217" t="s">
        <v>41</v>
      </c>
      <c r="E10" s="218">
        <v>1976</v>
      </c>
      <c r="F10" s="40">
        <v>1</v>
      </c>
      <c r="G10" s="41">
        <v>32</v>
      </c>
      <c r="H10" s="142"/>
      <c r="I10" s="143"/>
      <c r="J10" s="142"/>
      <c r="K10" s="143"/>
      <c r="L10" s="142"/>
      <c r="M10" s="143"/>
      <c r="N10" s="42">
        <v>32</v>
      </c>
    </row>
    <row r="11" spans="1:14" ht="15.2" customHeight="1" x14ac:dyDescent="0.25">
      <c r="A11" s="5"/>
      <c r="B11" s="219">
        <v>2</v>
      </c>
      <c r="C11" s="24" t="s">
        <v>82</v>
      </c>
      <c r="D11" s="220" t="s">
        <v>45</v>
      </c>
      <c r="E11" s="221">
        <v>1975</v>
      </c>
      <c r="F11" s="47">
        <v>2</v>
      </c>
      <c r="G11" s="48">
        <v>26</v>
      </c>
      <c r="H11" s="26"/>
      <c r="I11" s="5"/>
      <c r="J11" s="26"/>
      <c r="K11" s="5"/>
      <c r="L11" s="26"/>
      <c r="M11" s="5"/>
      <c r="N11" s="49">
        <v>26</v>
      </c>
    </row>
    <row r="12" spans="1:14" ht="15.2" customHeight="1" x14ac:dyDescent="0.25">
      <c r="A12" s="5"/>
      <c r="B12" s="222"/>
      <c r="C12" s="26"/>
      <c r="D12" s="23"/>
      <c r="E12" s="140"/>
      <c r="F12" s="50"/>
      <c r="G12" s="51"/>
      <c r="H12" s="26"/>
      <c r="I12" s="5"/>
      <c r="J12" s="26"/>
      <c r="K12" s="5"/>
      <c r="L12" s="26"/>
      <c r="M12" s="5"/>
      <c r="N12" s="52"/>
    </row>
    <row r="13" spans="1:14" ht="15.2" customHeight="1" x14ac:dyDescent="0.25">
      <c r="A13" s="5"/>
      <c r="B13" s="222"/>
      <c r="C13" s="26"/>
      <c r="D13" s="23"/>
      <c r="E13" s="140"/>
      <c r="F13" s="50"/>
      <c r="G13" s="51"/>
      <c r="H13" s="26"/>
      <c r="I13" s="5"/>
      <c r="J13" s="26"/>
      <c r="K13" s="5"/>
      <c r="L13" s="26"/>
      <c r="M13" s="5"/>
      <c r="N13" s="52"/>
    </row>
    <row r="14" spans="1:14" ht="15.2" customHeight="1" x14ac:dyDescent="0.25">
      <c r="A14" s="5"/>
      <c r="B14" s="222"/>
      <c r="C14" s="26"/>
      <c r="D14" s="23"/>
      <c r="E14" s="140"/>
      <c r="F14" s="50"/>
      <c r="G14" s="51"/>
      <c r="H14" s="26"/>
      <c r="I14" s="5"/>
      <c r="J14" s="26"/>
      <c r="K14" s="5"/>
      <c r="L14" s="26"/>
      <c r="M14" s="5"/>
      <c r="N14" s="52"/>
    </row>
    <row r="15" spans="1:14" ht="16.350000000000001" customHeight="1" x14ac:dyDescent="0.25">
      <c r="A15" s="5"/>
      <c r="B15" s="223"/>
      <c r="C15" s="153"/>
      <c r="D15" s="224"/>
      <c r="E15" s="225"/>
      <c r="F15" s="151"/>
      <c r="G15" s="152"/>
      <c r="H15" s="153"/>
      <c r="I15" s="152"/>
      <c r="J15" s="153"/>
      <c r="K15" s="152"/>
      <c r="L15" s="153"/>
      <c r="M15" s="152"/>
      <c r="N15" s="154"/>
    </row>
    <row r="16" spans="1:14" ht="16.350000000000001" customHeight="1" x14ac:dyDescent="0.25">
      <c r="A16" s="2"/>
      <c r="B16" s="134"/>
      <c r="C16" s="32"/>
      <c r="D16" s="155"/>
      <c r="E16" s="32"/>
      <c r="F16" s="134"/>
      <c r="G16" s="27"/>
      <c r="H16" s="27"/>
      <c r="I16" s="27"/>
      <c r="J16" s="27"/>
      <c r="K16" s="27"/>
      <c r="L16" s="27"/>
      <c r="M16" s="27"/>
      <c r="N16" s="27"/>
    </row>
    <row r="17" spans="1:14" ht="16.350000000000001" customHeight="1" x14ac:dyDescent="0.25">
      <c r="A17" s="2"/>
      <c r="B17" s="140"/>
      <c r="C17" s="229" t="s">
        <v>56</v>
      </c>
      <c r="D17" s="230"/>
      <c r="E17" s="102" t="s">
        <v>57</v>
      </c>
      <c r="F17" s="50"/>
      <c r="G17" s="2"/>
      <c r="H17" s="2"/>
      <c r="I17" s="2"/>
      <c r="J17" s="2"/>
      <c r="K17" s="2"/>
      <c r="L17" s="2"/>
      <c r="M17" s="2"/>
      <c r="N17" s="2"/>
    </row>
    <row r="18" spans="1:14" ht="15.75" customHeight="1" x14ac:dyDescent="0.25">
      <c r="A18" s="2"/>
      <c r="B18" s="140"/>
      <c r="C18" s="231" t="s">
        <v>58</v>
      </c>
      <c r="D18" s="232"/>
      <c r="E18" s="103">
        <v>1</v>
      </c>
      <c r="F18" s="50"/>
      <c r="G18" s="2"/>
      <c r="H18" s="2"/>
      <c r="I18" s="2"/>
      <c r="J18" s="2"/>
      <c r="K18" s="2"/>
      <c r="L18" s="2"/>
      <c r="M18" s="2"/>
      <c r="N18" s="2"/>
    </row>
    <row r="19" spans="1:14" ht="15.2" customHeight="1" x14ac:dyDescent="0.25">
      <c r="A19" s="2"/>
      <c r="B19" s="140"/>
      <c r="C19" s="233" t="s">
        <v>59</v>
      </c>
      <c r="D19" s="234"/>
      <c r="E19" s="104">
        <v>1</v>
      </c>
      <c r="F19" s="50"/>
      <c r="G19" s="2"/>
      <c r="H19" s="2"/>
      <c r="I19" s="2"/>
      <c r="J19" s="2"/>
      <c r="K19" s="2"/>
      <c r="L19" s="2"/>
      <c r="M19" s="2"/>
      <c r="N19" s="2"/>
    </row>
    <row r="20" spans="1:14" ht="15.2" customHeight="1" x14ac:dyDescent="0.25">
      <c r="A20" s="2"/>
      <c r="B20" s="140"/>
      <c r="C20" s="233" t="s">
        <v>60</v>
      </c>
      <c r="D20" s="234"/>
      <c r="E20" s="104">
        <v>1</v>
      </c>
      <c r="F20" s="50"/>
      <c r="G20" s="2"/>
      <c r="H20" s="2"/>
      <c r="I20" s="2"/>
      <c r="J20" s="2"/>
      <c r="K20" s="2"/>
      <c r="L20" s="2"/>
      <c r="M20" s="2"/>
      <c r="N20" s="2"/>
    </row>
    <row r="21" spans="1:14" ht="16.350000000000001" customHeight="1" x14ac:dyDescent="0.25">
      <c r="A21" s="2"/>
      <c r="B21" s="140"/>
      <c r="C21" s="29" t="s">
        <v>61</v>
      </c>
      <c r="D21" s="105"/>
      <c r="E21" s="106">
        <v>1</v>
      </c>
      <c r="F21" s="50"/>
      <c r="G21" s="2"/>
      <c r="H21" s="2"/>
      <c r="I21" s="2"/>
      <c r="J21" s="2"/>
      <c r="K21" s="2"/>
      <c r="L21" s="2"/>
      <c r="M21" s="2"/>
      <c r="N21" s="2"/>
    </row>
    <row r="22" spans="1:14" ht="15.75" customHeight="1" x14ac:dyDescent="0.25">
      <c r="A22" s="2"/>
      <c r="B22" s="23"/>
      <c r="C22" s="27"/>
      <c r="D22" s="156"/>
      <c r="E22" s="27"/>
      <c r="F22" s="23"/>
      <c r="G22" s="2"/>
      <c r="H22" s="2"/>
      <c r="I22" s="2"/>
      <c r="J22" s="2"/>
      <c r="K22" s="2"/>
      <c r="L22" s="2"/>
      <c r="M22" s="2"/>
      <c r="N22" s="2"/>
    </row>
    <row r="23" spans="1:14" ht="15.2" customHeight="1" x14ac:dyDescent="0.25">
      <c r="A23" s="2"/>
      <c r="B23" s="2"/>
      <c r="C23" s="2"/>
      <c r="D23" s="2"/>
      <c r="E23" s="2"/>
      <c r="F23" s="23"/>
      <c r="G23" s="2"/>
      <c r="H23" s="2"/>
      <c r="I23" s="2"/>
      <c r="J23" s="2"/>
      <c r="K23" s="2"/>
      <c r="L23" s="2"/>
      <c r="M23" s="2"/>
      <c r="N23" s="2"/>
    </row>
  </sheetData>
  <mergeCells count="18">
    <mergeCell ref="C2:D2"/>
    <mergeCell ref="H7:I7"/>
    <mergeCell ref="H8:I8"/>
    <mergeCell ref="J7:K7"/>
    <mergeCell ref="J8:K8"/>
    <mergeCell ref="F7:G7"/>
    <mergeCell ref="F8:G8"/>
    <mergeCell ref="B7:B9"/>
    <mergeCell ref="C7:C9"/>
    <mergeCell ref="D7:D9"/>
    <mergeCell ref="E7:E9"/>
    <mergeCell ref="L7:M7"/>
    <mergeCell ref="C19:D19"/>
    <mergeCell ref="C17:D17"/>
    <mergeCell ref="C18:D18"/>
    <mergeCell ref="C20:D20"/>
    <mergeCell ref="N7:N9"/>
    <mergeCell ref="L8:M8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6"/>
  <sheetViews>
    <sheetView showGridLines="0" topLeftCell="H1" workbookViewId="0">
      <selection activeCell="R1" sqref="R1:Y1048576"/>
    </sheetView>
  </sheetViews>
  <sheetFormatPr defaultColWidth="11.125" defaultRowHeight="15.6" customHeight="1" x14ac:dyDescent="0.25"/>
  <cols>
    <col min="1" max="1" width="1.875" style="1" customWidth="1"/>
    <col min="2" max="2" width="4.875" style="1" customWidth="1"/>
    <col min="3" max="3" width="22.125" style="1" customWidth="1"/>
    <col min="4" max="4" width="11.125" style="1" customWidth="1"/>
    <col min="5" max="9" width="13.375" style="1" customWidth="1"/>
    <col min="10" max="10" width="11.5" style="1" customWidth="1"/>
    <col min="11" max="12" width="13.375" style="1" customWidth="1"/>
    <col min="13" max="13" width="11.5" style="1" customWidth="1"/>
    <col min="14" max="14" width="13.625" style="1" customWidth="1"/>
    <col min="15" max="15" width="13.125" style="1" customWidth="1"/>
    <col min="16" max="16" width="11.125" style="1" customWidth="1"/>
    <col min="17" max="17" width="13.625" style="1" customWidth="1"/>
    <col min="18" max="18" width="11.125" style="1" customWidth="1"/>
    <col min="19" max="16384" width="11.125" style="1"/>
  </cols>
  <sheetData>
    <row r="1" spans="1:17" ht="16.350000000000001" customHeight="1" x14ac:dyDescent="0.25">
      <c r="A1" s="2"/>
      <c r="B1" s="2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2"/>
    </row>
    <row r="2" spans="1:17" ht="18" customHeight="1" x14ac:dyDescent="0.3">
      <c r="A2" s="2"/>
      <c r="B2" s="5"/>
      <c r="C2" s="250" t="s">
        <v>0</v>
      </c>
      <c r="D2" s="251"/>
      <c r="E2" s="6"/>
      <c r="F2" s="7" t="s">
        <v>1</v>
      </c>
      <c r="G2" s="8">
        <v>1</v>
      </c>
      <c r="H2" s="8">
        <v>2</v>
      </c>
      <c r="I2" s="9" t="s">
        <v>2</v>
      </c>
      <c r="J2" s="9" t="s">
        <v>3</v>
      </c>
      <c r="K2" s="9" t="s">
        <v>4</v>
      </c>
      <c r="L2" s="9" t="s">
        <v>5</v>
      </c>
      <c r="M2" s="10" t="s">
        <v>6</v>
      </c>
      <c r="N2" s="11"/>
      <c r="O2" s="12"/>
      <c r="P2" s="12"/>
      <c r="Q2" s="13"/>
    </row>
    <row r="3" spans="1:17" ht="16.350000000000001" customHeight="1" x14ac:dyDescent="0.25">
      <c r="A3" s="2"/>
      <c r="B3" s="5"/>
      <c r="C3" s="14" t="s">
        <v>7</v>
      </c>
      <c r="D3" s="15" t="s">
        <v>92</v>
      </c>
      <c r="E3" s="6"/>
      <c r="F3" s="16" t="s">
        <v>9</v>
      </c>
      <c r="G3" s="17">
        <v>32</v>
      </c>
      <c r="H3" s="17">
        <v>26</v>
      </c>
      <c r="I3" s="17">
        <v>20</v>
      </c>
      <c r="J3" s="18" t="s">
        <v>10</v>
      </c>
      <c r="K3" s="17">
        <v>8</v>
      </c>
      <c r="L3" s="17">
        <v>4</v>
      </c>
      <c r="M3" s="19">
        <v>2</v>
      </c>
      <c r="N3" s="20"/>
      <c r="O3" s="21"/>
      <c r="P3" s="21"/>
      <c r="Q3" s="22"/>
    </row>
    <row r="4" spans="1:17" ht="15.75" customHeight="1" x14ac:dyDescent="0.25">
      <c r="A4" s="2"/>
      <c r="B4" s="5"/>
      <c r="C4" s="24" t="s">
        <v>11</v>
      </c>
      <c r="D4" s="25" t="s">
        <v>12</v>
      </c>
      <c r="E4" s="26"/>
      <c r="F4" s="27"/>
      <c r="G4" s="27"/>
      <c r="H4" s="27"/>
      <c r="I4" s="27"/>
      <c r="J4" s="27"/>
      <c r="K4" s="27"/>
      <c r="L4" s="27"/>
      <c r="M4" s="27"/>
      <c r="N4" s="28"/>
      <c r="O4" s="28"/>
      <c r="P4" s="28"/>
      <c r="Q4" s="2"/>
    </row>
    <row r="5" spans="1:17" ht="16.350000000000001" customHeight="1" x14ac:dyDescent="0.25">
      <c r="A5" s="2"/>
      <c r="B5" s="5"/>
      <c r="C5" s="29" t="s">
        <v>13</v>
      </c>
      <c r="D5" s="30" t="s">
        <v>14</v>
      </c>
      <c r="E5" s="2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350000000000001" customHeight="1" x14ac:dyDescent="0.25">
      <c r="A6" s="2"/>
      <c r="B6" s="3"/>
      <c r="C6" s="31" t="s">
        <v>15</v>
      </c>
      <c r="D6" s="3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6" customHeight="1" x14ac:dyDescent="0.25">
      <c r="A7" s="5"/>
      <c r="B7" s="261" t="s">
        <v>16</v>
      </c>
      <c r="C7" s="258" t="s">
        <v>17</v>
      </c>
      <c r="D7" s="255" t="s">
        <v>18</v>
      </c>
      <c r="E7" s="252" t="s">
        <v>19</v>
      </c>
      <c r="F7" s="240" t="s">
        <v>20</v>
      </c>
      <c r="G7" s="243"/>
      <c r="H7" s="240" t="s">
        <v>21</v>
      </c>
      <c r="I7" s="241"/>
      <c r="J7" s="240" t="s">
        <v>22</v>
      </c>
      <c r="K7" s="245" t="s">
        <v>23</v>
      </c>
      <c r="L7" s="241"/>
      <c r="M7" s="240" t="s">
        <v>22</v>
      </c>
      <c r="N7" s="245" t="s">
        <v>24</v>
      </c>
      <c r="O7" s="241"/>
      <c r="P7" s="240" t="s">
        <v>22</v>
      </c>
      <c r="Q7" s="235" t="s">
        <v>25</v>
      </c>
    </row>
    <row r="8" spans="1:17" ht="15.2" customHeight="1" x14ac:dyDescent="0.25">
      <c r="A8" s="5"/>
      <c r="B8" s="262"/>
      <c r="C8" s="259"/>
      <c r="D8" s="256"/>
      <c r="E8" s="253"/>
      <c r="F8" s="242" t="s">
        <v>26</v>
      </c>
      <c r="G8" s="244"/>
      <c r="H8" s="242" t="s">
        <v>27</v>
      </c>
      <c r="I8" s="239"/>
      <c r="J8" s="249"/>
      <c r="K8" s="238" t="s">
        <v>28</v>
      </c>
      <c r="L8" s="239"/>
      <c r="M8" s="249"/>
      <c r="N8" s="238" t="s">
        <v>29</v>
      </c>
      <c r="O8" s="239"/>
      <c r="P8" s="249"/>
      <c r="Q8" s="236"/>
    </row>
    <row r="9" spans="1:17" ht="16.350000000000001" customHeight="1" x14ac:dyDescent="0.25">
      <c r="A9" s="5"/>
      <c r="B9" s="263"/>
      <c r="C9" s="260"/>
      <c r="D9" s="257"/>
      <c r="E9" s="254"/>
      <c r="F9" s="33" t="s">
        <v>30</v>
      </c>
      <c r="G9" s="34" t="s">
        <v>31</v>
      </c>
      <c r="H9" s="33" t="s">
        <v>30</v>
      </c>
      <c r="I9" s="35" t="s">
        <v>31</v>
      </c>
      <c r="J9" s="248"/>
      <c r="K9" s="33" t="s">
        <v>30</v>
      </c>
      <c r="L9" s="35" t="s">
        <v>31</v>
      </c>
      <c r="M9" s="248"/>
      <c r="N9" s="33" t="s">
        <v>30</v>
      </c>
      <c r="O9" s="35" t="s">
        <v>31</v>
      </c>
      <c r="P9" s="248"/>
      <c r="Q9" s="237"/>
    </row>
    <row r="10" spans="1:17" ht="15.75" customHeight="1" x14ac:dyDescent="0.25">
      <c r="A10" s="5"/>
      <c r="B10" s="36">
        <v>1</v>
      </c>
      <c r="C10" s="37" t="s">
        <v>40</v>
      </c>
      <c r="D10" s="38" t="s">
        <v>41</v>
      </c>
      <c r="E10" s="39">
        <v>1989</v>
      </c>
      <c r="F10" s="40">
        <v>1</v>
      </c>
      <c r="G10" s="41">
        <v>32</v>
      </c>
      <c r="H10" s="40">
        <v>1</v>
      </c>
      <c r="I10" s="41">
        <v>32</v>
      </c>
      <c r="J10" s="42">
        <v>5</v>
      </c>
      <c r="K10" s="40">
        <v>1</v>
      </c>
      <c r="L10" s="41">
        <v>32</v>
      </c>
      <c r="M10" s="42">
        <v>5</v>
      </c>
      <c r="N10" s="215">
        <v>1</v>
      </c>
      <c r="O10" s="42">
        <v>32</v>
      </c>
      <c r="P10" s="42">
        <v>5</v>
      </c>
      <c r="Q10" s="42">
        <f t="shared" ref="Q10:Q20" si="0">SUM(P10,O10,M10,L10,J10,I10,G10)</f>
        <v>143</v>
      </c>
    </row>
    <row r="11" spans="1:17" ht="15.2" customHeight="1" x14ac:dyDescent="0.25">
      <c r="A11" s="5"/>
      <c r="B11" s="43">
        <v>2</v>
      </c>
      <c r="C11" s="44" t="s">
        <v>34</v>
      </c>
      <c r="D11" s="45" t="s">
        <v>35</v>
      </c>
      <c r="E11" s="46">
        <v>1989</v>
      </c>
      <c r="F11" s="47">
        <v>3</v>
      </c>
      <c r="G11" s="48">
        <v>20</v>
      </c>
      <c r="H11" s="47">
        <v>2</v>
      </c>
      <c r="I11" s="48">
        <v>26</v>
      </c>
      <c r="J11" s="49">
        <v>5</v>
      </c>
      <c r="K11" s="47">
        <v>2</v>
      </c>
      <c r="L11" s="48">
        <v>26</v>
      </c>
      <c r="M11" s="49">
        <v>5</v>
      </c>
      <c r="N11" s="219">
        <v>5</v>
      </c>
      <c r="O11" s="49">
        <v>14</v>
      </c>
      <c r="P11" s="49">
        <v>5</v>
      </c>
      <c r="Q11" s="49">
        <f t="shared" si="0"/>
        <v>101</v>
      </c>
    </row>
    <row r="12" spans="1:17" ht="15.2" customHeight="1" x14ac:dyDescent="0.25">
      <c r="A12" s="5"/>
      <c r="B12" s="54"/>
      <c r="C12" s="44" t="s">
        <v>84</v>
      </c>
      <c r="D12" s="45" t="s">
        <v>33</v>
      </c>
      <c r="E12" s="46">
        <v>1988</v>
      </c>
      <c r="F12" s="47">
        <v>2</v>
      </c>
      <c r="G12" s="48">
        <v>26</v>
      </c>
      <c r="H12" s="47">
        <v>3</v>
      </c>
      <c r="I12" s="48">
        <v>20</v>
      </c>
      <c r="J12" s="49">
        <v>5</v>
      </c>
      <c r="K12" s="47">
        <v>3</v>
      </c>
      <c r="L12" s="48">
        <v>20</v>
      </c>
      <c r="M12" s="49">
        <v>5</v>
      </c>
      <c r="N12" s="219">
        <v>3</v>
      </c>
      <c r="O12" s="49">
        <v>20</v>
      </c>
      <c r="P12" s="49">
        <v>5</v>
      </c>
      <c r="Q12" s="49">
        <f t="shared" si="0"/>
        <v>101</v>
      </c>
    </row>
    <row r="13" spans="1:17" ht="15.2" customHeight="1" x14ac:dyDescent="0.25">
      <c r="A13" s="5"/>
      <c r="B13" s="43">
        <v>4</v>
      </c>
      <c r="C13" s="44" t="s">
        <v>43</v>
      </c>
      <c r="D13" s="45" t="s">
        <v>37</v>
      </c>
      <c r="E13" s="46">
        <v>2004</v>
      </c>
      <c r="F13" s="47">
        <v>3</v>
      </c>
      <c r="G13" s="48">
        <v>20</v>
      </c>
      <c r="H13" s="50"/>
      <c r="I13" s="51"/>
      <c r="J13" s="52"/>
      <c r="K13" s="47">
        <v>3</v>
      </c>
      <c r="L13" s="48">
        <v>20</v>
      </c>
      <c r="M13" s="49">
        <v>5</v>
      </c>
      <c r="N13" s="219">
        <v>2</v>
      </c>
      <c r="O13" s="49">
        <v>26</v>
      </c>
      <c r="P13" s="49">
        <v>5</v>
      </c>
      <c r="Q13" s="49">
        <f t="shared" si="0"/>
        <v>76</v>
      </c>
    </row>
    <row r="14" spans="1:17" ht="15.2" customHeight="1" x14ac:dyDescent="0.25">
      <c r="A14" s="5"/>
      <c r="B14" s="43">
        <v>5</v>
      </c>
      <c r="C14" s="44" t="s">
        <v>46</v>
      </c>
      <c r="D14" s="45" t="s">
        <v>35</v>
      </c>
      <c r="E14" s="46">
        <v>2003</v>
      </c>
      <c r="F14" s="50"/>
      <c r="G14" s="51"/>
      <c r="H14" s="47">
        <v>3</v>
      </c>
      <c r="I14" s="48">
        <v>20</v>
      </c>
      <c r="J14" s="49">
        <v>5</v>
      </c>
      <c r="K14" s="47">
        <v>5</v>
      </c>
      <c r="L14" s="48">
        <v>14</v>
      </c>
      <c r="M14" s="49">
        <v>5</v>
      </c>
      <c r="N14" s="219">
        <v>3</v>
      </c>
      <c r="O14" s="49">
        <v>20</v>
      </c>
      <c r="P14" s="49">
        <v>5</v>
      </c>
      <c r="Q14" s="49">
        <f t="shared" si="0"/>
        <v>69</v>
      </c>
    </row>
    <row r="15" spans="1:17" ht="15.2" customHeight="1" x14ac:dyDescent="0.25">
      <c r="A15" s="5"/>
      <c r="B15" s="43">
        <v>6</v>
      </c>
      <c r="C15" s="44" t="s">
        <v>44</v>
      </c>
      <c r="D15" s="45" t="s">
        <v>45</v>
      </c>
      <c r="E15" s="46">
        <v>2004</v>
      </c>
      <c r="F15" s="47">
        <v>9</v>
      </c>
      <c r="G15" s="48">
        <v>8</v>
      </c>
      <c r="H15" s="47">
        <v>5</v>
      </c>
      <c r="I15" s="48">
        <v>14</v>
      </c>
      <c r="J15" s="52"/>
      <c r="K15" s="47">
        <v>7</v>
      </c>
      <c r="L15" s="48">
        <v>14</v>
      </c>
      <c r="M15" s="49">
        <v>5</v>
      </c>
      <c r="N15" s="222"/>
      <c r="O15" s="52"/>
      <c r="P15" s="52"/>
      <c r="Q15" s="49">
        <f t="shared" si="0"/>
        <v>41</v>
      </c>
    </row>
    <row r="16" spans="1:17" ht="15.2" customHeight="1" x14ac:dyDescent="0.25">
      <c r="A16" s="5"/>
      <c r="B16" s="43">
        <v>7</v>
      </c>
      <c r="C16" s="44" t="s">
        <v>47</v>
      </c>
      <c r="D16" s="45" t="s">
        <v>48</v>
      </c>
      <c r="E16" s="46">
        <v>2006</v>
      </c>
      <c r="F16" s="47">
        <v>8</v>
      </c>
      <c r="G16" s="48">
        <v>14</v>
      </c>
      <c r="H16" s="50"/>
      <c r="I16" s="51"/>
      <c r="J16" s="52"/>
      <c r="K16" s="47">
        <v>6</v>
      </c>
      <c r="L16" s="48">
        <v>14</v>
      </c>
      <c r="M16" s="49">
        <v>5</v>
      </c>
      <c r="N16" s="222"/>
      <c r="O16" s="52"/>
      <c r="P16" s="52"/>
      <c r="Q16" s="49">
        <f t="shared" si="0"/>
        <v>33</v>
      </c>
    </row>
    <row r="17" spans="1:17" ht="15.2" customHeight="1" x14ac:dyDescent="0.25">
      <c r="A17" s="5"/>
      <c r="B17" s="43">
        <v>8</v>
      </c>
      <c r="C17" s="44" t="s">
        <v>49</v>
      </c>
      <c r="D17" s="45" t="s">
        <v>48</v>
      </c>
      <c r="E17" s="46">
        <v>2008</v>
      </c>
      <c r="F17" s="47">
        <v>10</v>
      </c>
      <c r="G17" s="48">
        <v>8</v>
      </c>
      <c r="H17" s="50"/>
      <c r="I17" s="51"/>
      <c r="J17" s="52"/>
      <c r="K17" s="47">
        <v>9</v>
      </c>
      <c r="L17" s="48">
        <v>8</v>
      </c>
      <c r="M17" s="49">
        <v>5</v>
      </c>
      <c r="N17" s="222"/>
      <c r="O17" s="52"/>
      <c r="P17" s="52"/>
      <c r="Q17" s="49">
        <f t="shared" si="0"/>
        <v>21</v>
      </c>
    </row>
    <row r="18" spans="1:17" ht="15.2" customHeight="1" x14ac:dyDescent="0.25">
      <c r="A18" s="5"/>
      <c r="B18" s="43">
        <v>9</v>
      </c>
      <c r="C18" s="44" t="s">
        <v>55</v>
      </c>
      <c r="D18" s="45" t="s">
        <v>33</v>
      </c>
      <c r="E18" s="46">
        <v>1989</v>
      </c>
      <c r="F18" s="47">
        <v>5</v>
      </c>
      <c r="G18" s="48">
        <v>14</v>
      </c>
      <c r="H18" s="50"/>
      <c r="I18" s="51"/>
      <c r="J18" s="52"/>
      <c r="K18" s="50"/>
      <c r="L18" s="51"/>
      <c r="M18" s="52"/>
      <c r="N18" s="222"/>
      <c r="O18" s="52"/>
      <c r="P18" s="52"/>
      <c r="Q18" s="49">
        <f t="shared" si="0"/>
        <v>14</v>
      </c>
    </row>
    <row r="19" spans="1:17" ht="15.2" customHeight="1" x14ac:dyDescent="0.25">
      <c r="A19" s="5"/>
      <c r="B19" s="54"/>
      <c r="C19" s="44" t="s">
        <v>53</v>
      </c>
      <c r="D19" s="45" t="s">
        <v>35</v>
      </c>
      <c r="E19" s="46">
        <v>1989</v>
      </c>
      <c r="F19" s="47">
        <v>6</v>
      </c>
      <c r="G19" s="48">
        <v>14</v>
      </c>
      <c r="H19" s="50"/>
      <c r="I19" s="51"/>
      <c r="J19" s="52"/>
      <c r="K19" s="50"/>
      <c r="L19" s="51"/>
      <c r="M19" s="52"/>
      <c r="N19" s="222"/>
      <c r="O19" s="52"/>
      <c r="P19" s="52"/>
      <c r="Q19" s="49">
        <f t="shared" si="0"/>
        <v>14</v>
      </c>
    </row>
    <row r="20" spans="1:17" ht="15.2" customHeight="1" x14ac:dyDescent="0.25">
      <c r="A20" s="5"/>
      <c r="B20" s="226"/>
      <c r="C20" s="177" t="s">
        <v>86</v>
      </c>
      <c r="D20" s="178" t="s">
        <v>33</v>
      </c>
      <c r="E20" s="179">
        <v>1976</v>
      </c>
      <c r="F20" s="180">
        <v>7</v>
      </c>
      <c r="G20" s="181">
        <v>14</v>
      </c>
      <c r="H20" s="151"/>
      <c r="I20" s="182"/>
      <c r="J20" s="183"/>
      <c r="K20" s="151"/>
      <c r="L20" s="182"/>
      <c r="M20" s="183"/>
      <c r="N20" s="223"/>
      <c r="O20" s="183"/>
      <c r="P20" s="183"/>
      <c r="Q20" s="184">
        <f t="shared" si="0"/>
        <v>14</v>
      </c>
    </row>
    <row r="21" spans="1:17" ht="16.350000000000001" customHeight="1" x14ac:dyDescent="0.25">
      <c r="A21" s="2"/>
      <c r="B21" s="27"/>
      <c r="C21" s="32"/>
      <c r="D21" s="32"/>
      <c r="E21" s="32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6.350000000000001" customHeight="1" x14ac:dyDescent="0.25">
      <c r="A22" s="2"/>
      <c r="B22" s="5"/>
      <c r="C22" s="229" t="s">
        <v>56</v>
      </c>
      <c r="D22" s="230"/>
      <c r="E22" s="102" t="s">
        <v>57</v>
      </c>
      <c r="F22" s="2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 customHeight="1" x14ac:dyDescent="0.25">
      <c r="A23" s="2"/>
      <c r="B23" s="5"/>
      <c r="C23" s="231" t="s">
        <v>58</v>
      </c>
      <c r="D23" s="232"/>
      <c r="E23" s="103">
        <v>1</v>
      </c>
      <c r="F23" s="2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2" customHeight="1" x14ac:dyDescent="0.25">
      <c r="A24" s="2"/>
      <c r="B24" s="5"/>
      <c r="C24" s="233" t="s">
        <v>59</v>
      </c>
      <c r="D24" s="234"/>
      <c r="E24" s="104">
        <v>1</v>
      </c>
      <c r="F24" s="2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2" customHeight="1" x14ac:dyDescent="0.25">
      <c r="A25" s="2"/>
      <c r="B25" s="5"/>
      <c r="C25" s="233" t="s">
        <v>60</v>
      </c>
      <c r="D25" s="234"/>
      <c r="E25" s="104">
        <v>1</v>
      </c>
      <c r="F25" s="2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6.350000000000001" customHeight="1" x14ac:dyDescent="0.25">
      <c r="A26" s="2"/>
      <c r="B26" s="5"/>
      <c r="C26" s="29" t="s">
        <v>61</v>
      </c>
      <c r="D26" s="105"/>
      <c r="E26" s="106">
        <v>1</v>
      </c>
      <c r="F26" s="2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21">
    <mergeCell ref="C2:D2"/>
    <mergeCell ref="B7:B9"/>
    <mergeCell ref="C7:C9"/>
    <mergeCell ref="D7:D9"/>
    <mergeCell ref="E7:E9"/>
    <mergeCell ref="C25:D25"/>
    <mergeCell ref="Q7:Q9"/>
    <mergeCell ref="N8:O8"/>
    <mergeCell ref="C22:D22"/>
    <mergeCell ref="C23:D23"/>
    <mergeCell ref="C24:D24"/>
    <mergeCell ref="H7:I7"/>
    <mergeCell ref="K7:L7"/>
    <mergeCell ref="F8:G8"/>
    <mergeCell ref="H8:I8"/>
    <mergeCell ref="K8:L8"/>
    <mergeCell ref="F7:G7"/>
    <mergeCell ref="N7:O7"/>
    <mergeCell ref="J7:J9"/>
    <mergeCell ref="M7:M9"/>
    <mergeCell ref="P7:P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7"/>
  <sheetViews>
    <sheetView showGridLines="0" tabSelected="1" topLeftCell="H1" workbookViewId="0">
      <selection activeCell="R1" sqref="R1:Y1048576"/>
    </sheetView>
  </sheetViews>
  <sheetFormatPr defaultColWidth="11.125" defaultRowHeight="15.6" customHeight="1" x14ac:dyDescent="0.25"/>
  <cols>
    <col min="1" max="1" width="1.875" style="1" customWidth="1"/>
    <col min="2" max="2" width="4.875" style="1" customWidth="1"/>
    <col min="3" max="3" width="22.125" style="1" customWidth="1"/>
    <col min="4" max="4" width="11.125" style="1" customWidth="1"/>
    <col min="5" max="9" width="13.375" style="1" customWidth="1"/>
    <col min="10" max="10" width="11.5" style="1" customWidth="1"/>
    <col min="11" max="12" width="13.375" style="1" customWidth="1"/>
    <col min="13" max="13" width="11.5" style="1" customWidth="1"/>
    <col min="14" max="14" width="13.5" style="1" customWidth="1"/>
    <col min="15" max="15" width="13.125" style="1" customWidth="1"/>
    <col min="16" max="16" width="11.5" style="1" customWidth="1"/>
    <col min="17" max="17" width="13.625" style="1" customWidth="1"/>
    <col min="18" max="18" width="11.125" style="1" customWidth="1"/>
    <col min="19" max="16384" width="11.125" style="1"/>
  </cols>
  <sheetData>
    <row r="1" spans="1:17" ht="16.350000000000001" customHeight="1" x14ac:dyDescent="0.25">
      <c r="A1" s="2"/>
      <c r="B1" s="2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2"/>
    </row>
    <row r="2" spans="1:17" ht="18" customHeight="1" x14ac:dyDescent="0.3">
      <c r="A2" s="2"/>
      <c r="B2" s="5"/>
      <c r="C2" s="250" t="s">
        <v>0</v>
      </c>
      <c r="D2" s="251"/>
      <c r="E2" s="6"/>
      <c r="F2" s="7" t="s">
        <v>1</v>
      </c>
      <c r="G2" s="8">
        <v>1</v>
      </c>
      <c r="H2" s="8">
        <v>2</v>
      </c>
      <c r="I2" s="9" t="s">
        <v>2</v>
      </c>
      <c r="J2" s="9" t="s">
        <v>3</v>
      </c>
      <c r="K2" s="9" t="s">
        <v>4</v>
      </c>
      <c r="L2" s="9" t="s">
        <v>5</v>
      </c>
      <c r="M2" s="10" t="s">
        <v>6</v>
      </c>
      <c r="N2" s="11"/>
      <c r="O2" s="12"/>
      <c r="P2" s="12"/>
      <c r="Q2" s="13"/>
    </row>
    <row r="3" spans="1:17" ht="16.350000000000001" customHeight="1" x14ac:dyDescent="0.25">
      <c r="A3" s="2"/>
      <c r="B3" s="5"/>
      <c r="C3" s="14" t="s">
        <v>7</v>
      </c>
      <c r="D3" s="15" t="s">
        <v>92</v>
      </c>
      <c r="E3" s="6"/>
      <c r="F3" s="16" t="s">
        <v>9</v>
      </c>
      <c r="G3" s="17">
        <v>32</v>
      </c>
      <c r="H3" s="17">
        <v>26</v>
      </c>
      <c r="I3" s="17">
        <v>20</v>
      </c>
      <c r="J3" s="18" t="s">
        <v>10</v>
      </c>
      <c r="K3" s="17">
        <v>8</v>
      </c>
      <c r="L3" s="17">
        <v>4</v>
      </c>
      <c r="M3" s="19">
        <v>2</v>
      </c>
      <c r="N3" s="20"/>
      <c r="O3" s="21"/>
      <c r="P3" s="21"/>
      <c r="Q3" s="22"/>
    </row>
    <row r="4" spans="1:17" ht="15.75" customHeight="1" x14ac:dyDescent="0.25">
      <c r="A4" s="2"/>
      <c r="B4" s="5"/>
      <c r="C4" s="24" t="s">
        <v>11</v>
      </c>
      <c r="D4" s="25" t="s">
        <v>12</v>
      </c>
      <c r="E4" s="26"/>
      <c r="F4" s="27"/>
      <c r="G4" s="27"/>
      <c r="H4" s="27"/>
      <c r="I4" s="27"/>
      <c r="J4" s="27"/>
      <c r="K4" s="27"/>
      <c r="L4" s="27"/>
      <c r="M4" s="27"/>
      <c r="N4" s="28"/>
      <c r="O4" s="28"/>
      <c r="P4" s="28"/>
      <c r="Q4" s="2"/>
    </row>
    <row r="5" spans="1:17" ht="16.350000000000001" customHeight="1" x14ac:dyDescent="0.25">
      <c r="A5" s="2"/>
      <c r="B5" s="5"/>
      <c r="C5" s="29" t="s">
        <v>13</v>
      </c>
      <c r="D5" s="30" t="s">
        <v>62</v>
      </c>
      <c r="E5" s="2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350000000000001" customHeight="1" x14ac:dyDescent="0.25">
      <c r="A6" s="2"/>
      <c r="B6" s="3"/>
      <c r="C6" s="31" t="s">
        <v>15</v>
      </c>
      <c r="D6" s="3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6" customHeight="1" x14ac:dyDescent="0.25">
      <c r="A7" s="5"/>
      <c r="B7" s="261" t="s">
        <v>16</v>
      </c>
      <c r="C7" s="258" t="s">
        <v>17</v>
      </c>
      <c r="D7" s="255" t="s">
        <v>18</v>
      </c>
      <c r="E7" s="252" t="s">
        <v>19</v>
      </c>
      <c r="F7" s="240" t="s">
        <v>20</v>
      </c>
      <c r="G7" s="243"/>
      <c r="H7" s="240" t="s">
        <v>21</v>
      </c>
      <c r="I7" s="241"/>
      <c r="J7" s="240" t="s">
        <v>22</v>
      </c>
      <c r="K7" s="245" t="s">
        <v>23</v>
      </c>
      <c r="L7" s="241"/>
      <c r="M7" s="240" t="s">
        <v>22</v>
      </c>
      <c r="N7" s="245" t="s">
        <v>24</v>
      </c>
      <c r="O7" s="241"/>
      <c r="P7" s="240" t="s">
        <v>22</v>
      </c>
      <c r="Q7" s="235" t="s">
        <v>25</v>
      </c>
    </row>
    <row r="8" spans="1:17" ht="15.2" customHeight="1" x14ac:dyDescent="0.25">
      <c r="A8" s="5"/>
      <c r="B8" s="262"/>
      <c r="C8" s="259"/>
      <c r="D8" s="256"/>
      <c r="E8" s="253"/>
      <c r="F8" s="242" t="s">
        <v>26</v>
      </c>
      <c r="G8" s="244"/>
      <c r="H8" s="242" t="s">
        <v>27</v>
      </c>
      <c r="I8" s="239"/>
      <c r="J8" s="249"/>
      <c r="K8" s="238" t="s">
        <v>28</v>
      </c>
      <c r="L8" s="239"/>
      <c r="M8" s="249"/>
      <c r="N8" s="238" t="s">
        <v>29</v>
      </c>
      <c r="O8" s="239"/>
      <c r="P8" s="249"/>
      <c r="Q8" s="236"/>
    </row>
    <row r="9" spans="1:17" ht="16.350000000000001" customHeight="1" x14ac:dyDescent="0.25">
      <c r="A9" s="5"/>
      <c r="B9" s="263"/>
      <c r="C9" s="260"/>
      <c r="D9" s="257"/>
      <c r="E9" s="254"/>
      <c r="F9" s="33" t="s">
        <v>30</v>
      </c>
      <c r="G9" s="34" t="s">
        <v>31</v>
      </c>
      <c r="H9" s="33" t="s">
        <v>30</v>
      </c>
      <c r="I9" s="35" t="s">
        <v>31</v>
      </c>
      <c r="J9" s="248"/>
      <c r="K9" s="33" t="s">
        <v>30</v>
      </c>
      <c r="L9" s="35" t="s">
        <v>31</v>
      </c>
      <c r="M9" s="248"/>
      <c r="N9" s="33" t="s">
        <v>30</v>
      </c>
      <c r="O9" s="35" t="s">
        <v>31</v>
      </c>
      <c r="P9" s="248"/>
      <c r="Q9" s="237"/>
    </row>
    <row r="10" spans="1:17" ht="15.2" customHeight="1" x14ac:dyDescent="0.25">
      <c r="A10" s="5"/>
      <c r="B10" s="185">
        <v>1</v>
      </c>
      <c r="C10" s="186" t="s">
        <v>88</v>
      </c>
      <c r="D10" s="187" t="s">
        <v>35</v>
      </c>
      <c r="E10" s="188">
        <v>1986</v>
      </c>
      <c r="F10" s="189">
        <v>5</v>
      </c>
      <c r="G10" s="190">
        <v>14</v>
      </c>
      <c r="H10" s="189">
        <v>3</v>
      </c>
      <c r="I10" s="190">
        <v>20</v>
      </c>
      <c r="J10" s="191">
        <v>5</v>
      </c>
      <c r="K10" s="189">
        <v>6</v>
      </c>
      <c r="L10" s="190">
        <v>14</v>
      </c>
      <c r="M10" s="191">
        <v>5</v>
      </c>
      <c r="N10" s="189">
        <v>1</v>
      </c>
      <c r="O10" s="190">
        <v>32</v>
      </c>
      <c r="P10" s="191">
        <v>5</v>
      </c>
      <c r="Q10" s="191">
        <f t="shared" ref="Q10:Q21" si="0">SUM(P10,O10,M10,L10,J10,I10,G10)</f>
        <v>95</v>
      </c>
    </row>
    <row r="11" spans="1:17" ht="15.2" customHeight="1" x14ac:dyDescent="0.25">
      <c r="A11" s="5"/>
      <c r="B11" s="192">
        <v>2</v>
      </c>
      <c r="C11" s="193" t="s">
        <v>67</v>
      </c>
      <c r="D11" s="194" t="s">
        <v>41</v>
      </c>
      <c r="E11" s="195">
        <v>1979</v>
      </c>
      <c r="F11" s="196">
        <v>6</v>
      </c>
      <c r="G11" s="197">
        <v>14</v>
      </c>
      <c r="H11" s="196">
        <v>8</v>
      </c>
      <c r="I11" s="197">
        <v>14</v>
      </c>
      <c r="J11" s="198">
        <v>5</v>
      </c>
      <c r="K11" s="196">
        <v>3</v>
      </c>
      <c r="L11" s="197">
        <v>20</v>
      </c>
      <c r="M11" s="198">
        <v>5</v>
      </c>
      <c r="N11" s="196">
        <v>3</v>
      </c>
      <c r="O11" s="197">
        <v>20</v>
      </c>
      <c r="P11" s="198">
        <v>5</v>
      </c>
      <c r="Q11" s="198">
        <f t="shared" si="0"/>
        <v>83</v>
      </c>
    </row>
    <row r="12" spans="1:17" ht="15.2" customHeight="1" x14ac:dyDescent="0.25">
      <c r="A12" s="89"/>
      <c r="B12" s="192">
        <v>3</v>
      </c>
      <c r="C12" s="193" t="s">
        <v>65</v>
      </c>
      <c r="D12" s="194" t="s">
        <v>66</v>
      </c>
      <c r="E12" s="195">
        <v>1988</v>
      </c>
      <c r="F12" s="196">
        <v>3</v>
      </c>
      <c r="G12" s="197">
        <v>20</v>
      </c>
      <c r="H12" s="196">
        <v>5</v>
      </c>
      <c r="I12" s="197">
        <v>14</v>
      </c>
      <c r="J12" s="198">
        <v>5</v>
      </c>
      <c r="K12" s="196">
        <v>1</v>
      </c>
      <c r="L12" s="197">
        <v>32</v>
      </c>
      <c r="M12" s="198">
        <v>5</v>
      </c>
      <c r="N12" s="199"/>
      <c r="O12" s="200"/>
      <c r="P12" s="201"/>
      <c r="Q12" s="198">
        <f t="shared" si="0"/>
        <v>76</v>
      </c>
    </row>
    <row r="13" spans="1:17" ht="15.2" customHeight="1" x14ac:dyDescent="0.25">
      <c r="A13" s="91"/>
      <c r="B13" s="192">
        <v>4</v>
      </c>
      <c r="C13" s="193" t="s">
        <v>81</v>
      </c>
      <c r="D13" s="194" t="s">
        <v>41</v>
      </c>
      <c r="E13" s="195">
        <v>1976</v>
      </c>
      <c r="F13" s="196">
        <v>7</v>
      </c>
      <c r="G13" s="197">
        <v>14</v>
      </c>
      <c r="H13" s="196">
        <v>6</v>
      </c>
      <c r="I13" s="197">
        <v>14</v>
      </c>
      <c r="J13" s="198">
        <v>5</v>
      </c>
      <c r="K13" s="196">
        <v>7</v>
      </c>
      <c r="L13" s="197">
        <v>14</v>
      </c>
      <c r="M13" s="198">
        <v>5</v>
      </c>
      <c r="N13" s="196">
        <v>5</v>
      </c>
      <c r="O13" s="197">
        <v>14</v>
      </c>
      <c r="P13" s="198">
        <v>5</v>
      </c>
      <c r="Q13" s="198">
        <f t="shared" si="0"/>
        <v>71</v>
      </c>
    </row>
    <row r="14" spans="1:17" ht="15.2" customHeight="1" x14ac:dyDescent="0.25">
      <c r="A14" s="5"/>
      <c r="B14" s="192">
        <v>5</v>
      </c>
      <c r="C14" s="193" t="s">
        <v>73</v>
      </c>
      <c r="D14" s="194" t="s">
        <v>33</v>
      </c>
      <c r="E14" s="195">
        <v>1986</v>
      </c>
      <c r="F14" s="196">
        <v>8</v>
      </c>
      <c r="G14" s="197">
        <v>14</v>
      </c>
      <c r="H14" s="199"/>
      <c r="I14" s="200"/>
      <c r="J14" s="201"/>
      <c r="K14" s="196">
        <v>3</v>
      </c>
      <c r="L14" s="197">
        <v>20</v>
      </c>
      <c r="M14" s="198">
        <v>5</v>
      </c>
      <c r="N14" s="196">
        <v>2</v>
      </c>
      <c r="O14" s="197">
        <v>26</v>
      </c>
      <c r="P14" s="198">
        <v>5</v>
      </c>
      <c r="Q14" s="198">
        <f t="shared" si="0"/>
        <v>70</v>
      </c>
    </row>
    <row r="15" spans="1:17" ht="15.2" customHeight="1" x14ac:dyDescent="0.25">
      <c r="A15" s="5"/>
      <c r="B15" s="192">
        <v>6</v>
      </c>
      <c r="C15" s="193" t="s">
        <v>93</v>
      </c>
      <c r="D15" s="194" t="s">
        <v>41</v>
      </c>
      <c r="E15" s="195">
        <v>2001</v>
      </c>
      <c r="F15" s="196">
        <v>10</v>
      </c>
      <c r="G15" s="197">
        <v>8</v>
      </c>
      <c r="H15" s="196">
        <v>7</v>
      </c>
      <c r="I15" s="197">
        <v>14</v>
      </c>
      <c r="J15" s="201"/>
      <c r="K15" s="196">
        <v>5</v>
      </c>
      <c r="L15" s="197">
        <v>14</v>
      </c>
      <c r="M15" s="198">
        <v>5</v>
      </c>
      <c r="N15" s="196">
        <v>3</v>
      </c>
      <c r="O15" s="197">
        <v>20</v>
      </c>
      <c r="P15" s="198">
        <v>5</v>
      </c>
      <c r="Q15" s="198">
        <f t="shared" si="0"/>
        <v>66</v>
      </c>
    </row>
    <row r="16" spans="1:17" ht="15.75" customHeight="1" x14ac:dyDescent="0.25">
      <c r="A16" s="5"/>
      <c r="B16" s="192">
        <v>7</v>
      </c>
      <c r="C16" s="193" t="s">
        <v>63</v>
      </c>
      <c r="D16" s="194" t="s">
        <v>35</v>
      </c>
      <c r="E16" s="195">
        <v>1993</v>
      </c>
      <c r="F16" s="196">
        <v>1</v>
      </c>
      <c r="G16" s="197">
        <v>32</v>
      </c>
      <c r="H16" s="196">
        <v>3</v>
      </c>
      <c r="I16" s="197">
        <v>20</v>
      </c>
      <c r="J16" s="198">
        <v>5</v>
      </c>
      <c r="K16" s="199"/>
      <c r="L16" s="200"/>
      <c r="M16" s="198">
        <v>5</v>
      </c>
      <c r="N16" s="199"/>
      <c r="O16" s="200"/>
      <c r="P16" s="201"/>
      <c r="Q16" s="198">
        <f t="shared" si="0"/>
        <v>62</v>
      </c>
    </row>
    <row r="17" spans="1:17" ht="15.2" customHeight="1" x14ac:dyDescent="0.25">
      <c r="A17" s="5"/>
      <c r="B17" s="192">
        <v>8</v>
      </c>
      <c r="C17" s="193" t="s">
        <v>89</v>
      </c>
      <c r="D17" s="194" t="s">
        <v>48</v>
      </c>
      <c r="E17" s="195">
        <v>1988</v>
      </c>
      <c r="F17" s="196">
        <v>9</v>
      </c>
      <c r="G17" s="197">
        <v>8</v>
      </c>
      <c r="H17" s="199"/>
      <c r="I17" s="200"/>
      <c r="J17" s="201"/>
      <c r="K17" s="196">
        <v>2</v>
      </c>
      <c r="L17" s="197">
        <v>26</v>
      </c>
      <c r="M17" s="198">
        <v>5</v>
      </c>
      <c r="N17" s="199"/>
      <c r="O17" s="200"/>
      <c r="P17" s="201"/>
      <c r="Q17" s="198">
        <f t="shared" si="0"/>
        <v>39</v>
      </c>
    </row>
    <row r="18" spans="1:17" ht="15.2" customHeight="1" x14ac:dyDescent="0.25">
      <c r="A18" s="5"/>
      <c r="B18" s="227"/>
      <c r="C18" s="193" t="s">
        <v>74</v>
      </c>
      <c r="D18" s="194" t="s">
        <v>33</v>
      </c>
      <c r="E18" s="195">
        <v>1994</v>
      </c>
      <c r="F18" s="196">
        <v>3</v>
      </c>
      <c r="G18" s="197">
        <v>20</v>
      </c>
      <c r="H18" s="199"/>
      <c r="I18" s="200"/>
      <c r="J18" s="201"/>
      <c r="K18" s="199"/>
      <c r="L18" s="200"/>
      <c r="M18" s="201"/>
      <c r="N18" s="196">
        <v>6</v>
      </c>
      <c r="O18" s="197">
        <v>14</v>
      </c>
      <c r="P18" s="198">
        <v>5</v>
      </c>
      <c r="Q18" s="198">
        <f t="shared" si="0"/>
        <v>39</v>
      </c>
    </row>
    <row r="19" spans="1:17" ht="15.2" customHeight="1" x14ac:dyDescent="0.25">
      <c r="A19" s="5"/>
      <c r="B19" s="192">
        <v>10</v>
      </c>
      <c r="C19" s="193" t="s">
        <v>72</v>
      </c>
      <c r="D19" s="194" t="s">
        <v>35</v>
      </c>
      <c r="E19" s="195">
        <v>1977</v>
      </c>
      <c r="F19" s="196">
        <v>2</v>
      </c>
      <c r="G19" s="197">
        <v>26</v>
      </c>
      <c r="H19" s="196">
        <v>9</v>
      </c>
      <c r="I19" s="197">
        <v>8</v>
      </c>
      <c r="J19" s="201"/>
      <c r="K19" s="199"/>
      <c r="L19" s="200"/>
      <c r="M19" s="201"/>
      <c r="N19" s="199"/>
      <c r="O19" s="200"/>
      <c r="P19" s="201"/>
      <c r="Q19" s="198">
        <f t="shared" si="0"/>
        <v>34</v>
      </c>
    </row>
    <row r="20" spans="1:17" ht="15.2" customHeight="1" x14ac:dyDescent="0.25">
      <c r="A20" s="5"/>
      <c r="B20" s="192">
        <v>11</v>
      </c>
      <c r="C20" s="193" t="s">
        <v>90</v>
      </c>
      <c r="D20" s="194" t="s">
        <v>91</v>
      </c>
      <c r="E20" s="195">
        <v>2001</v>
      </c>
      <c r="F20" s="228">
        <v>12</v>
      </c>
      <c r="G20" s="197">
        <v>8</v>
      </c>
      <c r="H20" s="199"/>
      <c r="I20" s="200"/>
      <c r="J20" s="201"/>
      <c r="K20" s="196">
        <v>8</v>
      </c>
      <c r="L20" s="197">
        <v>14</v>
      </c>
      <c r="M20" s="198">
        <v>5</v>
      </c>
      <c r="N20" s="199"/>
      <c r="O20" s="200"/>
      <c r="P20" s="201"/>
      <c r="Q20" s="198">
        <f t="shared" si="0"/>
        <v>27</v>
      </c>
    </row>
    <row r="21" spans="1:17" ht="15.2" customHeight="1" x14ac:dyDescent="0.25">
      <c r="A21" s="5"/>
      <c r="B21" s="205">
        <v>12</v>
      </c>
      <c r="C21" s="206" t="s">
        <v>94</v>
      </c>
      <c r="D21" s="207" t="s">
        <v>41</v>
      </c>
      <c r="E21" s="208">
        <v>1975</v>
      </c>
      <c r="F21" s="209">
        <v>11</v>
      </c>
      <c r="G21" s="210">
        <v>8</v>
      </c>
      <c r="H21" s="209">
        <v>10</v>
      </c>
      <c r="I21" s="210">
        <v>8</v>
      </c>
      <c r="J21" s="214">
        <v>5</v>
      </c>
      <c r="K21" s="211"/>
      <c r="L21" s="212"/>
      <c r="M21" s="213"/>
      <c r="N21" s="211"/>
      <c r="O21" s="212"/>
      <c r="P21" s="213"/>
      <c r="Q21" s="214">
        <f t="shared" si="0"/>
        <v>21</v>
      </c>
    </row>
    <row r="22" spans="1:17" ht="16.350000000000001" customHeight="1" x14ac:dyDescent="0.25">
      <c r="A22" s="2"/>
      <c r="B22" s="27"/>
      <c r="C22" s="32"/>
      <c r="D22" s="32"/>
      <c r="E22" s="32"/>
      <c r="F22" s="134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6.350000000000001" customHeight="1" x14ac:dyDescent="0.25">
      <c r="A23" s="2"/>
      <c r="B23" s="5"/>
      <c r="C23" s="229" t="s">
        <v>56</v>
      </c>
      <c r="D23" s="230"/>
      <c r="E23" s="102" t="s">
        <v>57</v>
      </c>
      <c r="F23" s="2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 customHeight="1" x14ac:dyDescent="0.25">
      <c r="A24" s="2"/>
      <c r="B24" s="5"/>
      <c r="C24" s="231" t="s">
        <v>58</v>
      </c>
      <c r="D24" s="232"/>
      <c r="E24" s="103">
        <v>1</v>
      </c>
      <c r="F24" s="2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2" customHeight="1" x14ac:dyDescent="0.25">
      <c r="A25" s="2"/>
      <c r="B25" s="5"/>
      <c r="C25" s="233" t="s">
        <v>59</v>
      </c>
      <c r="D25" s="234"/>
      <c r="E25" s="104">
        <v>1</v>
      </c>
      <c r="F25" s="2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2" customHeight="1" x14ac:dyDescent="0.25">
      <c r="A26" s="2"/>
      <c r="B26" s="5"/>
      <c r="C26" s="233" t="s">
        <v>60</v>
      </c>
      <c r="D26" s="234"/>
      <c r="E26" s="104">
        <v>1</v>
      </c>
      <c r="F26" s="2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6.350000000000001" customHeight="1" x14ac:dyDescent="0.25">
      <c r="A27" s="2"/>
      <c r="B27" s="5"/>
      <c r="C27" s="29" t="s">
        <v>61</v>
      </c>
      <c r="D27" s="105"/>
      <c r="E27" s="106">
        <v>1</v>
      </c>
      <c r="F27" s="2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mergeCells count="21">
    <mergeCell ref="C2:D2"/>
    <mergeCell ref="B7:B9"/>
    <mergeCell ref="C7:C9"/>
    <mergeCell ref="D7:D9"/>
    <mergeCell ref="E7:E9"/>
    <mergeCell ref="C26:D26"/>
    <mergeCell ref="Q7:Q9"/>
    <mergeCell ref="N8:O8"/>
    <mergeCell ref="C23:D23"/>
    <mergeCell ref="C24:D24"/>
    <mergeCell ref="C25:D25"/>
    <mergeCell ref="H7:I7"/>
    <mergeCell ref="K7:L7"/>
    <mergeCell ref="F8:G8"/>
    <mergeCell ref="H8:I8"/>
    <mergeCell ref="K8:L8"/>
    <mergeCell ref="F7:G7"/>
    <mergeCell ref="N7:O7"/>
    <mergeCell ref="P7:P9"/>
    <mergeCell ref="M7:M9"/>
    <mergeCell ref="J7:J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Рапира кат. А</vt:lpstr>
      <vt:lpstr>Рапира кат. B</vt:lpstr>
      <vt:lpstr>Рапира кат. C </vt:lpstr>
      <vt:lpstr>Шпага кат. А </vt:lpstr>
      <vt:lpstr>Шпага кат. B</vt:lpstr>
      <vt:lpstr>Шпага кат. C </vt:lpstr>
      <vt:lpstr>Сабля кат. А </vt:lpstr>
      <vt:lpstr>Сабля  кат. B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 Valaeva</cp:lastModifiedBy>
  <dcterms:modified xsi:type="dcterms:W3CDTF">2023-11-10T20:32:54Z</dcterms:modified>
</cp:coreProperties>
</file>